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140073\Documents\2020-2021 HELMO-ESAS\Créer\"/>
    </mc:Choice>
  </mc:AlternateContent>
  <bookViews>
    <workbookView xWindow="0" yWindow="0" windowWidth="23040" windowHeight="8616" activeTab="2"/>
  </bookViews>
  <sheets>
    <sheet name="1 Philocité TS" sheetId="2" r:id="rId1"/>
    <sheet name="2 Miroir et Sortir du bois" sheetId="3" r:id="rId2"/>
    <sheet name="3 Arts de faire " sheetId="4" r:id="rId3"/>
    <sheet name="VerniPASSAGE-HELMoESAS-Vendredi" sheetId="1" r:id="rId4"/>
  </sheets>
  <calcPr calcId="0"/>
  <pivotCaches>
    <pivotCache cacheId="18" r:id="rId5"/>
  </pivotCaches>
</workbook>
</file>

<file path=xl/calcChain.xml><?xml version="1.0" encoding="utf-8"?>
<calcChain xmlns="http://schemas.openxmlformats.org/spreadsheetml/2006/main">
  <c r="B67" i="1" l="1"/>
  <c r="C67" i="1"/>
  <c r="D67" i="1"/>
  <c r="E67" i="1"/>
  <c r="F67" i="1"/>
  <c r="G67" i="1"/>
  <c r="H67" i="1"/>
  <c r="I67" i="1"/>
  <c r="J67" i="1"/>
  <c r="K67" i="1"/>
  <c r="L67" i="1"/>
</calcChain>
</file>

<file path=xl/sharedStrings.xml><?xml version="1.0" encoding="utf-8"?>
<sst xmlns="http://schemas.openxmlformats.org/spreadsheetml/2006/main" count="346" uniqueCount="208">
  <si>
    <t>Nom</t>
  </si>
  <si>
    <t>Prénom</t>
  </si>
  <si>
    <t>Code postal</t>
  </si>
  <si>
    <t>Localite</t>
  </si>
  <si>
    <t>Institut(s)/Société</t>
  </si>
  <si>
    <t>Date inscr.</t>
  </si>
  <si>
    <t>Observation</t>
  </si>
  <si>
    <t>1-Transformations à l'œuvre dans le travail social – Philocité</t>
  </si>
  <si>
    <t>2- Faire collectif dans le travail social en pandémie –Miroir Vagabond</t>
  </si>
  <si>
    <t>3- Arts de faire « avec ou pendant » la pandémie</t>
  </si>
  <si>
    <t>Aucun atelier</t>
  </si>
  <si>
    <t>1/ Je participe aux séances plénières de la matinée</t>
  </si>
  <si>
    <t>2 / Je réserve un repas de midi (Sandwich au choix)</t>
  </si>
  <si>
    <t xml:space="preserve"> DELWICHE</t>
  </si>
  <si>
    <t>Cindy</t>
  </si>
  <si>
    <t>(Ext)</t>
  </si>
  <si>
    <t xml:space="preserve"> GONAY</t>
  </si>
  <si>
    <t>Patrice</t>
  </si>
  <si>
    <t xml:space="preserve">ABOUBACAR </t>
  </si>
  <si>
    <t xml:space="preserve">Diaré </t>
  </si>
  <si>
    <t>AIT AHMED</t>
  </si>
  <si>
    <t>Lahcen</t>
  </si>
  <si>
    <t>Liège</t>
  </si>
  <si>
    <t>HELMo ESAS | HELMo Sainte-Julienne</t>
  </si>
  <si>
    <t>BASTIN</t>
  </si>
  <si>
    <t>Nathalie</t>
  </si>
  <si>
    <t>Seraing</t>
  </si>
  <si>
    <t>PCS Seraing</t>
  </si>
  <si>
    <t>BIANCHI</t>
  </si>
  <si>
    <t>Laetitia</t>
  </si>
  <si>
    <t>Romsée</t>
  </si>
  <si>
    <t>HELMo ESAS</t>
  </si>
  <si>
    <t>BLOCK</t>
  </si>
  <si>
    <t>Marianne</t>
  </si>
  <si>
    <t>Vaux-sous-Chèvremont</t>
  </si>
  <si>
    <t>HELMo ESAS | HELMo Structure</t>
  </si>
  <si>
    <t>CINTORI</t>
  </si>
  <si>
    <t>Stéphanie</t>
  </si>
  <si>
    <t>HELMo Services Transversaux</t>
  </si>
  <si>
    <t>COYETTE</t>
  </si>
  <si>
    <t>Anne</t>
  </si>
  <si>
    <t>CREMER</t>
  </si>
  <si>
    <t>Simone</t>
  </si>
  <si>
    <t>CUSUMANO</t>
  </si>
  <si>
    <t>Concetta</t>
  </si>
  <si>
    <t xml:space="preserve">CPMS libre Liège </t>
  </si>
  <si>
    <t>DE VREE</t>
  </si>
  <si>
    <t>Sonia</t>
  </si>
  <si>
    <t>Grivegnée</t>
  </si>
  <si>
    <t>DE VUYST</t>
  </si>
  <si>
    <t>Pascale</t>
  </si>
  <si>
    <t>Couthuin</t>
  </si>
  <si>
    <t>HELMo ESAS | HELMo Huy | HELMo Sainte-Croix | HELMo CFEL | HELMo Services Transversaux</t>
  </si>
  <si>
    <t>DEBROUX</t>
  </si>
  <si>
    <t>Julie</t>
  </si>
  <si>
    <t>DELIEGE</t>
  </si>
  <si>
    <t>Raphaëlle</t>
  </si>
  <si>
    <t>Saint-Nicolas (Lg.)</t>
  </si>
  <si>
    <t>DEWINTER</t>
  </si>
  <si>
    <t xml:space="preserve">Danielle </t>
  </si>
  <si>
    <t>DOYEN</t>
  </si>
  <si>
    <t>Pierre</t>
  </si>
  <si>
    <t>Stoumont</t>
  </si>
  <si>
    <t>HELMo ESAS | HELMo Gramme | HELMo Sainte-Julienne | HELMo Saint-Laurent | HELMo Saint-Roch | HELMo Services Transversaux</t>
  </si>
  <si>
    <t>FAURE</t>
  </si>
  <si>
    <t>Laura</t>
  </si>
  <si>
    <t>FERON</t>
  </si>
  <si>
    <t>Pauline</t>
  </si>
  <si>
    <t>Fed Services Sociaux intervenante</t>
  </si>
  <si>
    <t>FILLATRE</t>
  </si>
  <si>
    <t>Morgan</t>
  </si>
  <si>
    <t>GILLOTEAUX</t>
  </si>
  <si>
    <t>Marie-Aline</t>
  </si>
  <si>
    <t>Hotton</t>
  </si>
  <si>
    <t>GODARD</t>
  </si>
  <si>
    <t>Eloïse</t>
  </si>
  <si>
    <t>Hannut</t>
  </si>
  <si>
    <t>HELMo ESAS - Bachelier : Assistant social</t>
  </si>
  <si>
    <t xml:space="preserve">Je participe aux réunions du groupe, je ne veux donc pas bloquer une place dans un atelier. :) </t>
  </si>
  <si>
    <t>GOUBILLE</t>
  </si>
  <si>
    <t>Nicole</t>
  </si>
  <si>
    <t>Clermont-sous-Huy</t>
  </si>
  <si>
    <t>MERCI de bien m'inscrire à l'atelier 2 Comment faire du collectif dans le travail social en pandémie? Je souhaite vraiment rencontrer Philippe Mercenier. Si j'étais inscrite dans un autre atelier, je n'y participerais pas. MERCI pour l'idée créative avec cette bouffée d'air frais et MERCI pour l'organisation! Nicole Goubille</t>
  </si>
  <si>
    <t>HARDY</t>
  </si>
  <si>
    <t>Joffroy</t>
  </si>
  <si>
    <t>Hodeige</t>
  </si>
  <si>
    <t>HAUFMAN</t>
  </si>
  <si>
    <t>charlotte</t>
  </si>
  <si>
    <t>Alleur</t>
  </si>
  <si>
    <t>HONLET</t>
  </si>
  <si>
    <t>Véronique</t>
  </si>
  <si>
    <t>Modave</t>
  </si>
  <si>
    <t>Merci!!!!!</t>
  </si>
  <si>
    <t>ISTASSE</t>
  </si>
  <si>
    <t>François</t>
  </si>
  <si>
    <t>Namur</t>
  </si>
  <si>
    <t>JEANMART</t>
  </si>
  <si>
    <t>Gaëlle</t>
  </si>
  <si>
    <t>PhiloCité et Organisatrice du colloque NPP</t>
  </si>
  <si>
    <t>J'anime l'atelier 1</t>
  </si>
  <si>
    <t>KOHNEN</t>
  </si>
  <si>
    <t>Dorothée</t>
  </si>
  <si>
    <t>LAHLAL</t>
  </si>
  <si>
    <t>Jamila</t>
  </si>
  <si>
    <t>LEGAYE</t>
  </si>
  <si>
    <t>Ougrée</t>
  </si>
  <si>
    <t>Plate-forme des soins palliatifs en Province de Li</t>
  </si>
  <si>
    <t>LUCASSEN</t>
  </si>
  <si>
    <t>Christine</t>
  </si>
  <si>
    <t>Croix-Rouge de Belgique</t>
  </si>
  <si>
    <t>LUKENGE</t>
  </si>
  <si>
    <t>Christian</t>
  </si>
  <si>
    <t>FDSS</t>
  </si>
  <si>
    <t>intervient le matin</t>
  </si>
  <si>
    <t>MAHY</t>
  </si>
  <si>
    <t>intervenante en matinée</t>
  </si>
  <si>
    <t>MANAD</t>
  </si>
  <si>
    <t>Jamal</t>
  </si>
  <si>
    <t>Flémalle</t>
  </si>
  <si>
    <t>Perspectives asbl</t>
  </si>
  <si>
    <t>MARTIN</t>
  </si>
  <si>
    <t>Lore</t>
  </si>
  <si>
    <t xml:space="preserve">Je peux changer d'atelier en fonction du nombre. </t>
  </si>
  <si>
    <t>MOREAU</t>
  </si>
  <si>
    <t>ALAIN</t>
  </si>
  <si>
    <t>Verviers</t>
  </si>
  <si>
    <t>Cap-AMO</t>
  </si>
  <si>
    <t>MORMONT</t>
  </si>
  <si>
    <t>Cécile</t>
  </si>
  <si>
    <t>asbl Revers</t>
  </si>
  <si>
    <t>MOSSOUX</t>
  </si>
  <si>
    <t>Marc</t>
  </si>
  <si>
    <t>Ayeneux</t>
  </si>
  <si>
    <t>NEYENS</t>
  </si>
  <si>
    <t>Mathurin</t>
  </si>
  <si>
    <t>Marchin</t>
  </si>
  <si>
    <t>HELMo ESAS - Bachelier : Educateur spécialisé en activités socio-sportives</t>
  </si>
  <si>
    <t>NEZERWE</t>
  </si>
  <si>
    <t>Carmelle</t>
  </si>
  <si>
    <t>NIHON</t>
  </si>
  <si>
    <t>Cilou</t>
  </si>
  <si>
    <t>Visé</t>
  </si>
  <si>
    <t>NOISETTE</t>
  </si>
  <si>
    <t>Valérie</t>
  </si>
  <si>
    <t>maison de justice</t>
  </si>
  <si>
    <t>ORBAN</t>
  </si>
  <si>
    <t>Céline</t>
  </si>
  <si>
    <t xml:space="preserve">Elève de Bloc 2 ASCS présentant le projet Ma vie d'étudiant </t>
  </si>
  <si>
    <t>PAUL</t>
  </si>
  <si>
    <t xml:space="preserve">Patrice </t>
  </si>
  <si>
    <t>PHILIPPART</t>
  </si>
  <si>
    <t>PHILOCITÉ</t>
  </si>
  <si>
    <t>anime l'atelier philocité</t>
  </si>
  <si>
    <t>PIEDBOEUF</t>
  </si>
  <si>
    <t>Sandrine</t>
  </si>
  <si>
    <t>Arlon</t>
  </si>
  <si>
    <t>Hénallux</t>
  </si>
  <si>
    <t>PIROTTE</t>
  </si>
  <si>
    <t>Marie</t>
  </si>
  <si>
    <t>RWLP</t>
  </si>
  <si>
    <t>intervenante RWLP</t>
  </si>
  <si>
    <t>SAINT GHISLAIN</t>
  </si>
  <si>
    <t>Louisiane</t>
  </si>
  <si>
    <t>Herve</t>
  </si>
  <si>
    <t>SCHMETZ</t>
  </si>
  <si>
    <t>Roland</t>
  </si>
  <si>
    <t>Rhisnes</t>
  </si>
  <si>
    <t>SENDEN</t>
  </si>
  <si>
    <t>Maud</t>
  </si>
  <si>
    <t>SIMON</t>
  </si>
  <si>
    <t>Florence</t>
  </si>
  <si>
    <t>Haute Ecole Robert Schuman</t>
  </si>
  <si>
    <t>SNOECK</t>
  </si>
  <si>
    <t>Luc</t>
  </si>
  <si>
    <t>SOFFRITTI</t>
  </si>
  <si>
    <t>Singrid</t>
  </si>
  <si>
    <t>Asbl Ariane  et Plan de cohésion sociale de Serain</t>
  </si>
  <si>
    <t>SOMZÉ</t>
  </si>
  <si>
    <t>Didier</t>
  </si>
  <si>
    <t>HELMo ESAS | HELMo Sainte-Julienne | HELMo Structure</t>
  </si>
  <si>
    <t>STEFFENS</t>
  </si>
  <si>
    <t>Sarah</t>
  </si>
  <si>
    <t>Herstal</t>
  </si>
  <si>
    <t>Ancien étudiant</t>
  </si>
  <si>
    <t>T'SERSTEVENS</t>
  </si>
  <si>
    <t>Delphine</t>
  </si>
  <si>
    <t>Stavelot</t>
  </si>
  <si>
    <t>VALEPIN</t>
  </si>
  <si>
    <t>Patricia</t>
  </si>
  <si>
    <t>VANDERHEYDEN</t>
  </si>
  <si>
    <t>Manon</t>
  </si>
  <si>
    <t>Welkenraedt</t>
  </si>
  <si>
    <t>VERHEYEN</t>
  </si>
  <si>
    <t>Chantal</t>
  </si>
  <si>
    <t>Loncin</t>
  </si>
  <si>
    <t xml:space="preserve">Hello, Félicitations à toutes pour votre magnifique organisation... je serai présente vendredi. Je peux venir dès 8h si vous avez besoin d'aide pour l'accueil. Suis O.K pour prendre des notes (je me suis inscrite à l'atelier 1) ou autre besoin.... Chantal. </t>
  </si>
  <si>
    <t>VOSS</t>
  </si>
  <si>
    <t>Denis</t>
  </si>
  <si>
    <t>WALTHERY</t>
  </si>
  <si>
    <t>Claire</t>
  </si>
  <si>
    <t>Neufchâteau (Lg.)</t>
  </si>
  <si>
    <t>WILLEMART</t>
  </si>
  <si>
    <t>Somme</t>
  </si>
  <si>
    <t>Moyenne</t>
  </si>
  <si>
    <t>Résultat cumulé</t>
  </si>
  <si>
    <t>Nombre</t>
  </si>
  <si>
    <t>Étiquettes de lignes</t>
  </si>
  <si>
    <t>Total général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</si>
</sst>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
    <xf numFmtId="0" fontId="0" fillId="0" borderId="0" xfId="0"/>
    <xf numFmtId="14" fontId="0" fillId="0" borderId="0" xfId="0" applyNumberFormat="1"/>
    <xf numFmtId="0" fontId="16" fillId="0" borderId="0" xfId="0" applyNumberFormat="1" applyFont="1"/>
    <xf numFmtId="0" fontId="16" fillId="0" borderId="0" xfId="0" applyFont="1"/>
    <xf numFmtId="0" fontId="0" fillId="0" borderId="0" xfId="0" pivotButton="1"/>
    <xf numFmtId="0" fontId="0" fillId="0" borderId="0" xfId="0" applyAlignment="1">
      <alignment horizontal="left"/>
    </xf>
    <xf numFmtId="0" fontId="0" fillId="0" borderId="0" xfId="0" applyAlignment="1">
      <alignment horizontal="left" indent="1"/>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
    <dxf>
      <numFmt numFmtId="19" formatCode="dd/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oyette Anne" refreshedDate="44333.493646875002" createdVersion="6" refreshedVersion="6" minRefreshableVersion="3" recordCount="65">
  <cacheSource type="worksheet">
    <worksheetSource name="Tableau1"/>
  </cacheSource>
  <cacheFields count="12">
    <cacheField name="Nom" numFmtId="0">
      <sharedItems count="65">
        <s v=" DELWICHE"/>
        <s v=" GONAY"/>
        <s v="ABOUBACAR "/>
        <s v="AIT AHMED"/>
        <s v="BASTIN"/>
        <s v="BIANCHI"/>
        <s v="BLOCK"/>
        <s v="CINTORI"/>
        <s v="COYETTE"/>
        <s v="CREMER"/>
        <s v="CUSUMANO"/>
        <s v="DE VREE"/>
        <s v="DE VUYST"/>
        <s v="DEBROUX"/>
        <s v="DELIEGE"/>
        <s v="DEWINTER"/>
        <s v="DOYEN"/>
        <s v="FAURE"/>
        <s v="FERON"/>
        <s v="FILLATRE"/>
        <s v="GILLOTEAUX"/>
        <s v="GODARD"/>
        <s v="GOUBILLE"/>
        <s v="HARDY"/>
        <s v="HAUFMAN"/>
        <s v="HONLET"/>
        <s v="ISTASSE"/>
        <s v="JEANMART"/>
        <s v="KOHNEN"/>
        <s v="LAHLAL"/>
        <s v="LEGAYE"/>
        <s v="LUCASSEN"/>
        <s v="LUKENGE"/>
        <s v="MAHY"/>
        <s v="MANAD"/>
        <s v="MARTIN"/>
        <s v="MOREAU"/>
        <s v="MORMONT"/>
        <s v="MOSSOUX"/>
        <s v="NEYENS"/>
        <s v="NEZERWE"/>
        <s v="NIHON"/>
        <s v="NOISETTE"/>
        <s v="ORBAN"/>
        <s v="PAUL"/>
        <s v="PHILIPPART"/>
        <s v="PHILOCITÉ"/>
        <s v="PIEDBOEUF"/>
        <s v="PIROTTE"/>
        <s v="RWLP"/>
        <s v="SAINT GHISLAIN"/>
        <s v="SCHMETZ"/>
        <s v="SENDEN"/>
        <s v="SIMON"/>
        <s v="SNOECK"/>
        <s v="SOFFRITTI"/>
        <s v="SOMZÉ"/>
        <s v="STEFFENS"/>
        <s v="T'SERSTEVENS"/>
        <s v="VALEPIN"/>
        <s v="VANDERHEYDEN"/>
        <s v="VERHEYEN"/>
        <s v="VOSS"/>
        <s v="WALTHERY"/>
        <s v="WILLEMART"/>
      </sharedItems>
    </cacheField>
    <cacheField name="Prénom" numFmtId="0">
      <sharedItems/>
    </cacheField>
    <cacheField name="Code postal" numFmtId="0">
      <sharedItems containsString="0" containsBlank="1" containsNumber="1" containsInteger="1" minValue="4000" maxValue="6990"/>
    </cacheField>
    <cacheField name="Localite" numFmtId="0">
      <sharedItems containsBlank="1"/>
    </cacheField>
    <cacheField name="Institut(s)/Société" numFmtId="0">
      <sharedItems containsBlank="1"/>
    </cacheField>
    <cacheField name="Date inscr." numFmtId="14">
      <sharedItems containsSemiMixedTypes="0" containsNonDate="0" containsDate="1" containsString="0" minDate="2021-05-05T00:00:00" maxDate="2021-05-18T00:00:00"/>
    </cacheField>
    <cacheField name="1-Transformations à l'œuvre dans le travail social – Philocité" numFmtId="0">
      <sharedItems containsString="0" containsBlank="1" containsNumber="1" containsInteger="1" minValue="1" maxValue="1" count="2">
        <m/>
        <n v="1"/>
      </sharedItems>
    </cacheField>
    <cacheField name="2- Faire collectif dans le travail social en pandémie –Miroir Vagabond" numFmtId="0">
      <sharedItems containsString="0" containsBlank="1" containsNumber="1" containsInteger="1" minValue="1" maxValue="1" count="2">
        <n v="1"/>
        <m/>
      </sharedItems>
    </cacheField>
    <cacheField name="3- Arts de faire « avec ou pendant » la pandémie" numFmtId="0">
      <sharedItems containsString="0" containsBlank="1" containsNumber="1" containsInteger="1" minValue="1" maxValue="1" count="2">
        <m/>
        <n v="1"/>
      </sharedItems>
    </cacheField>
    <cacheField name="Aucun atelier" numFmtId="0">
      <sharedItems containsString="0" containsBlank="1" containsNumber="1" containsInteger="1" minValue="1" maxValue="1"/>
    </cacheField>
    <cacheField name="1/ Je participe aux séances plénières de la matinée" numFmtId="0">
      <sharedItems containsString="0" containsBlank="1" containsNumber="1" containsInteger="1" minValue="1" maxValue="1"/>
    </cacheField>
    <cacheField name="2 / Je réserve un repas de midi (Sandwich au choix)" numFmtId="0">
      <sharedItems containsString="0" containsBlank="1"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5">
  <r>
    <x v="0"/>
    <s v="Cindy"/>
    <m/>
    <m/>
    <s v="(Ext)"/>
    <d v="2021-05-11T00:00:00"/>
    <x v="0"/>
    <x v="0"/>
    <x v="0"/>
    <m/>
    <m/>
    <m/>
  </r>
  <r>
    <x v="1"/>
    <s v="Patrice"/>
    <m/>
    <m/>
    <s v="(Ext)"/>
    <d v="2021-05-11T00:00:00"/>
    <x v="0"/>
    <x v="0"/>
    <x v="0"/>
    <m/>
    <m/>
    <m/>
  </r>
  <r>
    <x v="2"/>
    <s v="Diaré "/>
    <m/>
    <m/>
    <s v="(Ext)"/>
    <d v="2021-05-11T00:00:00"/>
    <x v="0"/>
    <x v="0"/>
    <x v="0"/>
    <m/>
    <m/>
    <m/>
  </r>
  <r>
    <x v="3"/>
    <s v="Lahcen"/>
    <n v="4020"/>
    <s v="Liège"/>
    <s v="HELMo ESAS | HELMo Sainte-Julienne"/>
    <d v="2021-05-07T00:00:00"/>
    <x v="0"/>
    <x v="1"/>
    <x v="0"/>
    <n v="1"/>
    <n v="1"/>
    <n v="1"/>
  </r>
  <r>
    <x v="4"/>
    <s v="Nathalie"/>
    <n v="4100"/>
    <s v="Seraing"/>
    <s v="PCS Seraing"/>
    <d v="2021-05-10T00:00:00"/>
    <x v="0"/>
    <x v="0"/>
    <x v="0"/>
    <m/>
    <n v="1"/>
    <n v="1"/>
  </r>
  <r>
    <x v="5"/>
    <s v="Laetitia"/>
    <n v="4624"/>
    <s v="Romsée"/>
    <s v="HELMo ESAS"/>
    <d v="2021-05-12T00:00:00"/>
    <x v="0"/>
    <x v="0"/>
    <x v="0"/>
    <m/>
    <n v="1"/>
    <n v="1"/>
  </r>
  <r>
    <x v="6"/>
    <s v="Marianne"/>
    <n v="4051"/>
    <s v="Vaux-sous-Chèvremont"/>
    <s v="HELMo ESAS | HELMo Structure"/>
    <d v="2021-05-06T00:00:00"/>
    <x v="0"/>
    <x v="1"/>
    <x v="1"/>
    <m/>
    <n v="1"/>
    <n v="1"/>
  </r>
  <r>
    <x v="7"/>
    <s v="Stéphanie"/>
    <n v="4020"/>
    <s v="Liège"/>
    <s v="HELMo Services Transversaux"/>
    <d v="2021-05-05T00:00:00"/>
    <x v="0"/>
    <x v="1"/>
    <x v="1"/>
    <m/>
    <n v="1"/>
    <n v="1"/>
  </r>
  <r>
    <x v="8"/>
    <s v="Anne"/>
    <n v="4000"/>
    <s v="Liège"/>
    <s v="HELMo ESAS"/>
    <d v="2021-05-05T00:00:00"/>
    <x v="0"/>
    <x v="1"/>
    <x v="1"/>
    <m/>
    <n v="1"/>
    <n v="1"/>
  </r>
  <r>
    <x v="9"/>
    <s v="Simone"/>
    <n v="4000"/>
    <s v="Liège"/>
    <m/>
    <d v="2021-05-08T00:00:00"/>
    <x v="0"/>
    <x v="0"/>
    <x v="0"/>
    <m/>
    <m/>
    <m/>
  </r>
  <r>
    <x v="10"/>
    <s v="Concetta"/>
    <m/>
    <m/>
    <s v="CPMS libre Liège "/>
    <d v="2021-05-10T00:00:00"/>
    <x v="1"/>
    <x v="1"/>
    <x v="0"/>
    <m/>
    <n v="1"/>
    <n v="1"/>
  </r>
  <r>
    <x v="11"/>
    <s v="Sonia"/>
    <n v="4030"/>
    <s v="Grivegnée"/>
    <s v="HELMo ESAS"/>
    <d v="2021-05-05T00:00:00"/>
    <x v="0"/>
    <x v="1"/>
    <x v="0"/>
    <n v="1"/>
    <n v="1"/>
    <n v="1"/>
  </r>
  <r>
    <x v="12"/>
    <s v="Pascale"/>
    <n v="4218"/>
    <s v="Couthuin"/>
    <s v="HELMo ESAS | HELMo Huy | HELMo Sainte-Croix | HELMo CFEL | HELMo Services Transversaux"/>
    <d v="2021-05-06T00:00:00"/>
    <x v="1"/>
    <x v="1"/>
    <x v="0"/>
    <m/>
    <n v="1"/>
    <n v="1"/>
  </r>
  <r>
    <x v="13"/>
    <s v="Julie"/>
    <m/>
    <m/>
    <s v="(Ext)"/>
    <d v="2021-05-12T00:00:00"/>
    <x v="1"/>
    <x v="1"/>
    <x v="0"/>
    <m/>
    <n v="1"/>
    <n v="1"/>
  </r>
  <r>
    <x v="14"/>
    <s v="Raphaëlle"/>
    <n v="4420"/>
    <s v="Saint-Nicolas (Lg.)"/>
    <s v="HELMo ESAS"/>
    <d v="2021-05-11T00:00:00"/>
    <x v="0"/>
    <x v="0"/>
    <x v="0"/>
    <m/>
    <n v="1"/>
    <n v="1"/>
  </r>
  <r>
    <x v="15"/>
    <s v="Danielle "/>
    <m/>
    <m/>
    <s v="(Ext)"/>
    <d v="2021-05-11T00:00:00"/>
    <x v="0"/>
    <x v="0"/>
    <x v="0"/>
    <m/>
    <m/>
    <m/>
  </r>
  <r>
    <x v="16"/>
    <s v="Pierre"/>
    <n v="4987"/>
    <s v="Stoumont"/>
    <s v="HELMo ESAS | HELMo Gramme | HELMo Sainte-Julienne | HELMo Saint-Laurent | HELMo Saint-Roch | HELMo Services Transversaux"/>
    <d v="2021-05-06T00:00:00"/>
    <x v="0"/>
    <x v="0"/>
    <x v="0"/>
    <m/>
    <n v="1"/>
    <n v="1"/>
  </r>
  <r>
    <x v="17"/>
    <s v="Laura"/>
    <m/>
    <m/>
    <s v="(Ext)"/>
    <d v="2021-05-11T00:00:00"/>
    <x v="0"/>
    <x v="1"/>
    <x v="0"/>
    <n v="1"/>
    <n v="1"/>
    <n v="1"/>
  </r>
  <r>
    <x v="18"/>
    <s v="Pauline"/>
    <m/>
    <m/>
    <s v="(Ext)"/>
    <d v="2021-05-11T00:00:00"/>
    <x v="0"/>
    <x v="1"/>
    <x v="0"/>
    <n v="1"/>
    <n v="1"/>
    <n v="1"/>
  </r>
  <r>
    <x v="19"/>
    <s v="Morgan"/>
    <m/>
    <m/>
    <s v="(Ext)"/>
    <d v="2021-05-12T00:00:00"/>
    <x v="0"/>
    <x v="1"/>
    <x v="1"/>
    <m/>
    <n v="1"/>
    <n v="1"/>
  </r>
  <r>
    <x v="20"/>
    <s v="Marie-Aline"/>
    <n v="6990"/>
    <s v="Hotton"/>
    <s v="(Ext)"/>
    <d v="2021-05-17T00:00:00"/>
    <x v="0"/>
    <x v="1"/>
    <x v="1"/>
    <m/>
    <n v="1"/>
    <n v="1"/>
  </r>
  <r>
    <x v="21"/>
    <s v="Eloïse"/>
    <n v="4280"/>
    <s v="Hannut"/>
    <s v="HELMo ESAS - Bachelier : Assistant social"/>
    <d v="2021-05-06T00:00:00"/>
    <x v="0"/>
    <x v="1"/>
    <x v="0"/>
    <n v="1"/>
    <m/>
    <n v="1"/>
  </r>
  <r>
    <x v="22"/>
    <s v="Nicole"/>
    <n v="4480"/>
    <s v="Clermont-sous-Huy"/>
    <s v="HELMo ESAS"/>
    <d v="2021-05-07T00:00:00"/>
    <x v="0"/>
    <x v="0"/>
    <x v="0"/>
    <m/>
    <n v="1"/>
    <n v="1"/>
  </r>
  <r>
    <x v="23"/>
    <s v="Joffroy"/>
    <n v="4351"/>
    <s v="Hodeige"/>
    <s v="HELMo ESAS"/>
    <d v="2021-05-17T00:00:00"/>
    <x v="0"/>
    <x v="1"/>
    <x v="0"/>
    <n v="1"/>
    <n v="1"/>
    <m/>
  </r>
  <r>
    <x v="24"/>
    <s v="charlotte"/>
    <n v="4432"/>
    <s v="Alleur"/>
    <s v="(Ext)"/>
    <d v="2021-05-17T00:00:00"/>
    <x v="0"/>
    <x v="1"/>
    <x v="1"/>
    <m/>
    <n v="1"/>
    <n v="1"/>
  </r>
  <r>
    <x v="25"/>
    <s v="Véronique"/>
    <n v="4577"/>
    <s v="Modave"/>
    <s v="HELMo ESAS"/>
    <d v="2021-05-16T00:00:00"/>
    <x v="0"/>
    <x v="0"/>
    <x v="0"/>
    <m/>
    <n v="1"/>
    <n v="1"/>
  </r>
  <r>
    <x v="26"/>
    <s v="François"/>
    <n v="5000"/>
    <s v="Namur"/>
    <s v="HELMo ESAS"/>
    <d v="2021-05-06T00:00:00"/>
    <x v="0"/>
    <x v="0"/>
    <x v="0"/>
    <m/>
    <n v="1"/>
    <n v="1"/>
  </r>
  <r>
    <x v="27"/>
    <s v="Gaëlle"/>
    <m/>
    <m/>
    <s v="PhiloCité et Organisatrice du colloque NPP"/>
    <d v="2021-05-06T00:00:00"/>
    <x v="1"/>
    <x v="1"/>
    <x v="0"/>
    <m/>
    <n v="1"/>
    <n v="1"/>
  </r>
  <r>
    <x v="28"/>
    <s v="Dorothée"/>
    <m/>
    <m/>
    <s v="(Ext)"/>
    <d v="2021-05-12T00:00:00"/>
    <x v="0"/>
    <x v="0"/>
    <x v="0"/>
    <m/>
    <n v="1"/>
    <n v="1"/>
  </r>
  <r>
    <x v="29"/>
    <s v="Jamila"/>
    <m/>
    <m/>
    <s v="(Ext)"/>
    <d v="2021-05-13T00:00:00"/>
    <x v="0"/>
    <x v="0"/>
    <x v="0"/>
    <m/>
    <n v="1"/>
    <n v="1"/>
  </r>
  <r>
    <x v="30"/>
    <s v="Nathalie"/>
    <n v="4102"/>
    <s v="Ougrée"/>
    <s v="Plate-forme des soins palliatifs en Province de Li"/>
    <d v="2021-05-10T00:00:00"/>
    <x v="1"/>
    <x v="1"/>
    <x v="0"/>
    <m/>
    <n v="1"/>
    <m/>
  </r>
  <r>
    <x v="31"/>
    <s v="Christine"/>
    <n v="4000"/>
    <s v="Liège"/>
    <s v="Croix-Rouge de Belgique"/>
    <d v="2021-05-10T00:00:00"/>
    <x v="0"/>
    <x v="1"/>
    <x v="1"/>
    <m/>
    <m/>
    <m/>
  </r>
  <r>
    <x v="32"/>
    <s v="Christian"/>
    <m/>
    <m/>
    <s v="FDSS"/>
    <d v="2021-05-11T00:00:00"/>
    <x v="0"/>
    <x v="1"/>
    <x v="0"/>
    <n v="1"/>
    <n v="1"/>
    <n v="1"/>
  </r>
  <r>
    <x v="33"/>
    <s v="Christine"/>
    <m/>
    <m/>
    <s v="(Ext)"/>
    <d v="2021-05-11T00:00:00"/>
    <x v="0"/>
    <x v="1"/>
    <x v="0"/>
    <n v="1"/>
    <n v="1"/>
    <n v="1"/>
  </r>
  <r>
    <x v="34"/>
    <s v="Jamal"/>
    <n v="4400"/>
    <s v="Flémalle"/>
    <s v="Perspectives asbl"/>
    <d v="2021-05-05T00:00:00"/>
    <x v="0"/>
    <x v="0"/>
    <x v="0"/>
    <m/>
    <n v="1"/>
    <m/>
  </r>
  <r>
    <x v="35"/>
    <s v="Lore"/>
    <n v="4000"/>
    <s v="Liège"/>
    <s v="HELMo ESAS"/>
    <d v="2021-05-10T00:00:00"/>
    <x v="0"/>
    <x v="1"/>
    <x v="1"/>
    <m/>
    <n v="1"/>
    <n v="1"/>
  </r>
  <r>
    <x v="36"/>
    <s v="ALAIN"/>
    <n v="4800"/>
    <s v="Verviers"/>
    <s v="Cap-AMO"/>
    <d v="2021-05-11T00:00:00"/>
    <x v="1"/>
    <x v="1"/>
    <x v="0"/>
    <m/>
    <n v="1"/>
    <n v="1"/>
  </r>
  <r>
    <x v="37"/>
    <s v="Cécile"/>
    <n v="4000"/>
    <s v="Liège"/>
    <s v="asbl Revers"/>
    <d v="2021-05-11T00:00:00"/>
    <x v="0"/>
    <x v="0"/>
    <x v="0"/>
    <m/>
    <m/>
    <n v="1"/>
  </r>
  <r>
    <x v="38"/>
    <s v="Marc"/>
    <n v="4630"/>
    <s v="Ayeneux"/>
    <s v="HELMo ESAS"/>
    <d v="2021-05-17T00:00:00"/>
    <x v="0"/>
    <x v="1"/>
    <x v="0"/>
    <n v="1"/>
    <n v="1"/>
    <m/>
  </r>
  <r>
    <x v="39"/>
    <s v="Mathurin"/>
    <n v="4570"/>
    <s v="Marchin"/>
    <s v="HELMo ESAS - Bachelier : Educateur spécialisé en activités socio-sportives"/>
    <d v="2021-05-07T00:00:00"/>
    <x v="0"/>
    <x v="0"/>
    <x v="0"/>
    <m/>
    <n v="1"/>
    <n v="1"/>
  </r>
  <r>
    <x v="40"/>
    <s v="Carmelle"/>
    <m/>
    <m/>
    <s v="(Ext)"/>
    <d v="2021-05-12T00:00:00"/>
    <x v="0"/>
    <x v="1"/>
    <x v="1"/>
    <m/>
    <n v="1"/>
    <n v="1"/>
  </r>
  <r>
    <x v="41"/>
    <s v="Cilou"/>
    <n v="4600"/>
    <s v="Visé"/>
    <s v="HELMo ESAS"/>
    <d v="2021-05-10T00:00:00"/>
    <x v="1"/>
    <x v="1"/>
    <x v="0"/>
    <m/>
    <n v="1"/>
    <n v="1"/>
  </r>
  <r>
    <x v="42"/>
    <s v="Valérie"/>
    <n v="4000"/>
    <s v="Liège"/>
    <s v="maison de justice"/>
    <d v="2021-05-14T00:00:00"/>
    <x v="1"/>
    <x v="1"/>
    <x v="0"/>
    <m/>
    <n v="1"/>
    <n v="1"/>
  </r>
  <r>
    <x v="43"/>
    <s v="Céline"/>
    <n v="4030"/>
    <s v="Grivegnée"/>
    <s v="HELMo ESAS - Bachelier : Educateur spécialisé en activités socio-sportives"/>
    <d v="2021-05-13T00:00:00"/>
    <x v="0"/>
    <x v="1"/>
    <x v="0"/>
    <n v="1"/>
    <m/>
    <n v="1"/>
  </r>
  <r>
    <x v="44"/>
    <s v="Patrice "/>
    <m/>
    <m/>
    <s v="(Ext)"/>
    <d v="2021-05-11T00:00:00"/>
    <x v="0"/>
    <x v="0"/>
    <x v="0"/>
    <m/>
    <m/>
    <m/>
  </r>
  <r>
    <x v="45"/>
    <s v="Anne"/>
    <n v="4000"/>
    <s v="Liège"/>
    <s v="HELMo ESAS"/>
    <d v="2021-05-06T00:00:00"/>
    <x v="0"/>
    <x v="1"/>
    <x v="1"/>
    <m/>
    <n v="1"/>
    <n v="1"/>
  </r>
  <r>
    <x v="46"/>
    <s v="Gaëlle"/>
    <m/>
    <m/>
    <s v="(Ext)"/>
    <d v="2021-05-11T00:00:00"/>
    <x v="1"/>
    <x v="1"/>
    <x v="0"/>
    <m/>
    <m/>
    <n v="1"/>
  </r>
  <r>
    <x v="47"/>
    <s v="Sandrine"/>
    <n v="6700"/>
    <s v="Arlon"/>
    <s v="Hénallux"/>
    <d v="2021-05-17T00:00:00"/>
    <x v="1"/>
    <x v="1"/>
    <x v="0"/>
    <m/>
    <n v="1"/>
    <n v="1"/>
  </r>
  <r>
    <x v="48"/>
    <s v="Marie"/>
    <n v="6990"/>
    <s v="Hotton"/>
    <s v="HELMo ESAS"/>
    <d v="2021-05-05T00:00:00"/>
    <x v="0"/>
    <x v="1"/>
    <x v="1"/>
    <m/>
    <n v="1"/>
    <n v="1"/>
  </r>
  <r>
    <x v="49"/>
    <s v="Gaëlle"/>
    <m/>
    <m/>
    <s v="(Ext)"/>
    <d v="2021-05-11T00:00:00"/>
    <x v="0"/>
    <x v="1"/>
    <x v="0"/>
    <n v="1"/>
    <n v="1"/>
    <n v="1"/>
  </r>
  <r>
    <x v="50"/>
    <s v="Louisiane"/>
    <n v="4650"/>
    <s v="Herve"/>
    <s v="HELMo ESAS - Bachelier : Assistant social"/>
    <d v="2021-05-14T00:00:00"/>
    <x v="0"/>
    <x v="1"/>
    <x v="1"/>
    <m/>
    <m/>
    <n v="1"/>
  </r>
  <r>
    <x v="51"/>
    <s v="Roland"/>
    <n v="5080"/>
    <s v="Rhisnes"/>
    <s v="HELMo ESAS"/>
    <d v="2021-05-10T00:00:00"/>
    <x v="1"/>
    <x v="1"/>
    <x v="0"/>
    <m/>
    <m/>
    <m/>
  </r>
  <r>
    <x v="52"/>
    <s v="Maud"/>
    <n v="4000"/>
    <s v="Liège"/>
    <s v="(Ext)"/>
    <d v="2021-05-11T00:00:00"/>
    <x v="0"/>
    <x v="0"/>
    <x v="0"/>
    <m/>
    <n v="1"/>
    <n v="1"/>
  </r>
  <r>
    <x v="53"/>
    <s v="Florence"/>
    <n v="6700"/>
    <s v="Arlon"/>
    <s v="Haute Ecole Robert Schuman"/>
    <d v="2021-05-16T00:00:00"/>
    <x v="0"/>
    <x v="1"/>
    <x v="1"/>
    <m/>
    <n v="1"/>
    <m/>
  </r>
  <r>
    <x v="54"/>
    <s v="Luc"/>
    <n v="4000"/>
    <s v="Liège"/>
    <s v="HELMo ESAS | HELMo Sainte-Julienne"/>
    <d v="2021-05-10T00:00:00"/>
    <x v="0"/>
    <x v="0"/>
    <x v="0"/>
    <m/>
    <m/>
    <n v="1"/>
  </r>
  <r>
    <x v="55"/>
    <s v="Singrid"/>
    <n v="4030"/>
    <s v="Grivegnée"/>
    <s v="Asbl Ariane  et Plan de cohésion sociale de Serain"/>
    <d v="2021-05-10T00:00:00"/>
    <x v="0"/>
    <x v="0"/>
    <x v="0"/>
    <m/>
    <n v="1"/>
    <n v="1"/>
  </r>
  <r>
    <x v="56"/>
    <s v="Didier"/>
    <n v="4000"/>
    <s v="Liège"/>
    <s v="HELMo ESAS | HELMo Sainte-Julienne | HELMo Structure"/>
    <d v="2021-05-11T00:00:00"/>
    <x v="0"/>
    <x v="0"/>
    <x v="0"/>
    <m/>
    <m/>
    <m/>
  </r>
  <r>
    <x v="57"/>
    <s v="Sarah"/>
    <n v="4040"/>
    <s v="Herstal"/>
    <s v="Ancien étudiant"/>
    <d v="2021-05-12T00:00:00"/>
    <x v="1"/>
    <x v="1"/>
    <x v="0"/>
    <m/>
    <n v="1"/>
    <n v="1"/>
  </r>
  <r>
    <x v="58"/>
    <s v="Delphine"/>
    <n v="4970"/>
    <s v="Stavelot"/>
    <s v="HELMo ESAS"/>
    <d v="2021-05-07T00:00:00"/>
    <x v="0"/>
    <x v="1"/>
    <x v="1"/>
    <m/>
    <m/>
    <n v="1"/>
  </r>
  <r>
    <x v="59"/>
    <s v="Patricia"/>
    <n v="4570"/>
    <s v="Marchin"/>
    <s v="HELMo ESAS"/>
    <d v="2021-05-13T00:00:00"/>
    <x v="0"/>
    <x v="0"/>
    <x v="0"/>
    <m/>
    <n v="1"/>
    <n v="1"/>
  </r>
  <r>
    <x v="60"/>
    <s v="Manon"/>
    <n v="4840"/>
    <s v="Welkenraedt"/>
    <s v="HELMo ESAS"/>
    <d v="2021-05-05T00:00:00"/>
    <x v="0"/>
    <x v="1"/>
    <x v="1"/>
    <m/>
    <n v="1"/>
    <n v="1"/>
  </r>
  <r>
    <x v="61"/>
    <s v="Chantal"/>
    <n v="4431"/>
    <s v="Loncin"/>
    <s v="HELMo ESAS"/>
    <d v="2021-05-10T00:00:00"/>
    <x v="1"/>
    <x v="1"/>
    <x v="0"/>
    <m/>
    <n v="1"/>
    <n v="1"/>
  </r>
  <r>
    <x v="62"/>
    <s v="Denis"/>
    <n v="4840"/>
    <s v="Welkenraedt"/>
    <s v="HELMo ESAS"/>
    <d v="2021-05-12T00:00:00"/>
    <x v="0"/>
    <x v="1"/>
    <x v="0"/>
    <n v="1"/>
    <n v="1"/>
    <m/>
  </r>
  <r>
    <x v="63"/>
    <s v="Claire"/>
    <n v="4608"/>
    <s v="Neufchâteau (Lg.)"/>
    <m/>
    <d v="2021-05-11T00:00:00"/>
    <x v="0"/>
    <x v="0"/>
    <x v="0"/>
    <m/>
    <m/>
    <n v="1"/>
  </r>
  <r>
    <x v="64"/>
    <s v="Véronique"/>
    <n v="4000"/>
    <s v="Liège"/>
    <s v="HELMo ESAS"/>
    <d v="2021-05-11T00:00:00"/>
    <x v="1"/>
    <x v="1"/>
    <x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4" cacheId="18"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3:A19" firstHeaderRow="1" firstDataRow="1" firstDataCol="1"/>
  <pivotFields count="12">
    <pivotField axis="axisRow" showAll="0">
      <items count="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t="default"/>
      </items>
    </pivotField>
    <pivotField showAll="0"/>
    <pivotField showAll="0"/>
    <pivotField showAll="0"/>
    <pivotField showAll="0"/>
    <pivotField numFmtId="14" showAll="0"/>
    <pivotField axis="axisRow" showAll="0">
      <items count="3">
        <item x="1"/>
        <item h="1" x="0"/>
        <item t="default"/>
      </items>
    </pivotField>
    <pivotField showAll="0"/>
    <pivotField showAll="0"/>
    <pivotField showAll="0"/>
    <pivotField showAll="0"/>
    <pivotField showAll="0"/>
  </pivotFields>
  <rowFields count="2">
    <field x="6"/>
    <field x="0"/>
  </rowFields>
  <rowItems count="16">
    <i>
      <x/>
    </i>
    <i r="1">
      <x v="10"/>
    </i>
    <i r="1">
      <x v="12"/>
    </i>
    <i r="1">
      <x v="13"/>
    </i>
    <i r="1">
      <x v="27"/>
    </i>
    <i r="1">
      <x v="30"/>
    </i>
    <i r="1">
      <x v="36"/>
    </i>
    <i r="1">
      <x v="41"/>
    </i>
    <i r="1">
      <x v="42"/>
    </i>
    <i r="1">
      <x v="46"/>
    </i>
    <i r="1">
      <x v="47"/>
    </i>
    <i r="1">
      <x v="51"/>
    </i>
    <i r="1">
      <x v="57"/>
    </i>
    <i r="1">
      <x v="61"/>
    </i>
    <i r="1">
      <x v="6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eau croisé dynamique5" cacheId="18"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3:A29" firstHeaderRow="1" firstDataRow="1" firstDataCol="1"/>
  <pivotFields count="12">
    <pivotField axis="axisRow" showAll="0">
      <items count="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t="default"/>
      </items>
    </pivotField>
    <pivotField showAll="0"/>
    <pivotField showAll="0"/>
    <pivotField showAll="0"/>
    <pivotField showAll="0"/>
    <pivotField numFmtId="14" showAll="0"/>
    <pivotField showAll="0"/>
    <pivotField axis="axisRow" showAll="0">
      <items count="3">
        <item x="0"/>
        <item h="1" x="1"/>
        <item t="default"/>
      </items>
    </pivotField>
    <pivotField showAll="0"/>
    <pivotField showAll="0"/>
    <pivotField showAll="0"/>
    <pivotField showAll="0"/>
  </pivotFields>
  <rowFields count="2">
    <field x="7"/>
    <field x="0"/>
  </rowFields>
  <rowItems count="26">
    <i>
      <x/>
    </i>
    <i r="1">
      <x/>
    </i>
    <i r="1">
      <x v="1"/>
    </i>
    <i r="1">
      <x v="2"/>
    </i>
    <i r="1">
      <x v="4"/>
    </i>
    <i r="1">
      <x v="5"/>
    </i>
    <i r="1">
      <x v="9"/>
    </i>
    <i r="1">
      <x v="14"/>
    </i>
    <i r="1">
      <x v="15"/>
    </i>
    <i r="1">
      <x v="16"/>
    </i>
    <i r="1">
      <x v="22"/>
    </i>
    <i r="1">
      <x v="25"/>
    </i>
    <i r="1">
      <x v="26"/>
    </i>
    <i r="1">
      <x v="28"/>
    </i>
    <i r="1">
      <x v="29"/>
    </i>
    <i r="1">
      <x v="34"/>
    </i>
    <i r="1">
      <x v="37"/>
    </i>
    <i r="1">
      <x v="39"/>
    </i>
    <i r="1">
      <x v="44"/>
    </i>
    <i r="1">
      <x v="52"/>
    </i>
    <i r="1">
      <x v="54"/>
    </i>
    <i r="1">
      <x v="55"/>
    </i>
    <i r="1">
      <x v="56"/>
    </i>
    <i r="1">
      <x v="59"/>
    </i>
    <i r="1">
      <x v="6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eau croisé dynamique7" cacheId="18"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3:A20" firstHeaderRow="1" firstDataRow="1" firstDataCol="1"/>
  <pivotFields count="12">
    <pivotField axis="axisRow" showAll="0">
      <items count="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t="default"/>
      </items>
    </pivotField>
    <pivotField showAll="0"/>
    <pivotField showAll="0"/>
    <pivotField showAll="0"/>
    <pivotField showAll="0"/>
    <pivotField numFmtId="14" showAll="0"/>
    <pivotField showAll="0"/>
    <pivotField showAll="0"/>
    <pivotField axis="axisRow" showAll="0">
      <items count="3">
        <item x="1"/>
        <item h="1" x="0"/>
        <item t="default"/>
      </items>
    </pivotField>
    <pivotField showAll="0"/>
    <pivotField showAll="0"/>
    <pivotField showAll="0"/>
  </pivotFields>
  <rowFields count="2">
    <field x="8"/>
    <field x="0"/>
  </rowFields>
  <rowItems count="17">
    <i>
      <x/>
    </i>
    <i r="1">
      <x v="6"/>
    </i>
    <i r="1">
      <x v="7"/>
    </i>
    <i r="1">
      <x v="8"/>
    </i>
    <i r="1">
      <x v="19"/>
    </i>
    <i r="1">
      <x v="20"/>
    </i>
    <i r="1">
      <x v="24"/>
    </i>
    <i r="1">
      <x v="31"/>
    </i>
    <i r="1">
      <x v="35"/>
    </i>
    <i r="1">
      <x v="40"/>
    </i>
    <i r="1">
      <x v="45"/>
    </i>
    <i r="1">
      <x v="48"/>
    </i>
    <i r="1">
      <x v="50"/>
    </i>
    <i r="1">
      <x v="53"/>
    </i>
    <i r="1">
      <x v="58"/>
    </i>
    <i r="1">
      <x v="60"/>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1" displayName="Tableau1" ref="A1:L66" totalsRowShown="0">
  <autoFilter ref="A1:L66"/>
  <tableColumns count="12">
    <tableColumn id="1" name="Nom"/>
    <tableColumn id="2" name="Prénom"/>
    <tableColumn id="3" name="Code postal"/>
    <tableColumn id="4" name="Localite"/>
    <tableColumn id="5" name="Institut(s)/Société"/>
    <tableColumn id="6" name="Date inscr." dataDxfId="0"/>
    <tableColumn id="7" name="1-Transformations à l'œuvre dans le travail social – Philocité"/>
    <tableColumn id="8" name="2- Faire collectif dans le travail social en pandémie –Miroir Vagabond"/>
    <tableColumn id="9" name="3- Arts de faire « avec ou pendant » la pandémie"/>
    <tableColumn id="10" name="Aucun atelier"/>
    <tableColumn id="11" name="1/ Je participe aux séances plénières de la matinée"/>
    <tableColumn id="12" name="2 / Je réserve un repas de midi (Sandwich au choix)"/>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9"/>
  <sheetViews>
    <sheetView workbookViewId="0">
      <selection activeCell="E11" sqref="E11"/>
    </sheetView>
  </sheetViews>
  <sheetFormatPr baseColWidth="10" defaultRowHeight="14.4" x14ac:dyDescent="0.3"/>
  <cols>
    <col min="1" max="1" width="19.5546875" bestFit="1" customWidth="1"/>
  </cols>
  <sheetData>
    <row r="3" spans="1:1" x14ac:dyDescent="0.3">
      <c r="A3" s="4" t="s">
        <v>206</v>
      </c>
    </row>
    <row r="4" spans="1:1" x14ac:dyDescent="0.3">
      <c r="A4" s="5">
        <v>1</v>
      </c>
    </row>
    <row r="5" spans="1:1" x14ac:dyDescent="0.3">
      <c r="A5" s="6" t="s">
        <v>43</v>
      </c>
    </row>
    <row r="6" spans="1:1" x14ac:dyDescent="0.3">
      <c r="A6" s="6" t="s">
        <v>49</v>
      </c>
    </row>
    <row r="7" spans="1:1" x14ac:dyDescent="0.3">
      <c r="A7" s="6" t="s">
        <v>53</v>
      </c>
    </row>
    <row r="8" spans="1:1" x14ac:dyDescent="0.3">
      <c r="A8" s="6" t="s">
        <v>96</v>
      </c>
    </row>
    <row r="9" spans="1:1" x14ac:dyDescent="0.3">
      <c r="A9" s="6" t="s">
        <v>104</v>
      </c>
    </row>
    <row r="10" spans="1:1" x14ac:dyDescent="0.3">
      <c r="A10" s="6" t="s">
        <v>123</v>
      </c>
    </row>
    <row r="11" spans="1:1" x14ac:dyDescent="0.3">
      <c r="A11" s="6" t="s">
        <v>139</v>
      </c>
    </row>
    <row r="12" spans="1:1" x14ac:dyDescent="0.3">
      <c r="A12" s="6" t="s">
        <v>142</v>
      </c>
    </row>
    <row r="13" spans="1:1" x14ac:dyDescent="0.3">
      <c r="A13" s="6" t="s">
        <v>151</v>
      </c>
    </row>
    <row r="14" spans="1:1" x14ac:dyDescent="0.3">
      <c r="A14" s="6" t="s">
        <v>153</v>
      </c>
    </row>
    <row r="15" spans="1:1" x14ac:dyDescent="0.3">
      <c r="A15" s="6" t="s">
        <v>164</v>
      </c>
    </row>
    <row r="16" spans="1:1" x14ac:dyDescent="0.3">
      <c r="A16" s="6" t="s">
        <v>180</v>
      </c>
    </row>
    <row r="17" spans="1:1" x14ac:dyDescent="0.3">
      <c r="A17" s="6" t="s">
        <v>192</v>
      </c>
    </row>
    <row r="18" spans="1:1" x14ac:dyDescent="0.3">
      <c r="A18" s="6" t="s">
        <v>201</v>
      </c>
    </row>
    <row r="19" spans="1:1" x14ac:dyDescent="0.3">
      <c r="A19" s="5" t="s">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9"/>
  <sheetViews>
    <sheetView topLeftCell="A10" workbookViewId="0">
      <selection activeCell="D31" sqref="D31"/>
    </sheetView>
  </sheetViews>
  <sheetFormatPr baseColWidth="10" defaultRowHeight="14.4" x14ac:dyDescent="0.3"/>
  <cols>
    <col min="1" max="1" width="19.5546875" bestFit="1" customWidth="1"/>
  </cols>
  <sheetData>
    <row r="3" spans="1:1" x14ac:dyDescent="0.3">
      <c r="A3" s="4" t="s">
        <v>206</v>
      </c>
    </row>
    <row r="4" spans="1:1" x14ac:dyDescent="0.3">
      <c r="A4" s="5">
        <v>1</v>
      </c>
    </row>
    <row r="5" spans="1:1" x14ac:dyDescent="0.3">
      <c r="A5" s="6" t="s">
        <v>13</v>
      </c>
    </row>
    <row r="6" spans="1:1" x14ac:dyDescent="0.3">
      <c r="A6" s="6" t="s">
        <v>16</v>
      </c>
    </row>
    <row r="7" spans="1:1" x14ac:dyDescent="0.3">
      <c r="A7" s="6" t="s">
        <v>18</v>
      </c>
    </row>
    <row r="8" spans="1:1" x14ac:dyDescent="0.3">
      <c r="A8" s="6" t="s">
        <v>24</v>
      </c>
    </row>
    <row r="9" spans="1:1" x14ac:dyDescent="0.3">
      <c r="A9" s="6" t="s">
        <v>28</v>
      </c>
    </row>
    <row r="10" spans="1:1" x14ac:dyDescent="0.3">
      <c r="A10" s="6" t="s">
        <v>41</v>
      </c>
    </row>
    <row r="11" spans="1:1" x14ac:dyDescent="0.3">
      <c r="A11" s="6" t="s">
        <v>55</v>
      </c>
    </row>
    <row r="12" spans="1:1" x14ac:dyDescent="0.3">
      <c r="A12" s="6" t="s">
        <v>58</v>
      </c>
    </row>
    <row r="13" spans="1:1" x14ac:dyDescent="0.3">
      <c r="A13" s="6" t="s">
        <v>60</v>
      </c>
    </row>
    <row r="14" spans="1:1" x14ac:dyDescent="0.3">
      <c r="A14" s="6" t="s">
        <v>79</v>
      </c>
    </row>
    <row r="15" spans="1:1" x14ac:dyDescent="0.3">
      <c r="A15" s="6" t="s">
        <v>89</v>
      </c>
    </row>
    <row r="16" spans="1:1" x14ac:dyDescent="0.3">
      <c r="A16" s="6" t="s">
        <v>93</v>
      </c>
    </row>
    <row r="17" spans="1:1" x14ac:dyDescent="0.3">
      <c r="A17" s="6" t="s">
        <v>100</v>
      </c>
    </row>
    <row r="18" spans="1:1" x14ac:dyDescent="0.3">
      <c r="A18" s="6" t="s">
        <v>102</v>
      </c>
    </row>
    <row r="19" spans="1:1" x14ac:dyDescent="0.3">
      <c r="A19" s="6" t="s">
        <v>116</v>
      </c>
    </row>
    <row r="20" spans="1:1" x14ac:dyDescent="0.3">
      <c r="A20" s="6" t="s">
        <v>127</v>
      </c>
    </row>
    <row r="21" spans="1:1" x14ac:dyDescent="0.3">
      <c r="A21" s="6" t="s">
        <v>133</v>
      </c>
    </row>
    <row r="22" spans="1:1" x14ac:dyDescent="0.3">
      <c r="A22" s="6" t="s">
        <v>148</v>
      </c>
    </row>
    <row r="23" spans="1:1" x14ac:dyDescent="0.3">
      <c r="A23" s="6" t="s">
        <v>167</v>
      </c>
    </row>
    <row r="24" spans="1:1" x14ac:dyDescent="0.3">
      <c r="A24" s="6" t="s">
        <v>172</v>
      </c>
    </row>
    <row r="25" spans="1:1" x14ac:dyDescent="0.3">
      <c r="A25" s="6" t="s">
        <v>174</v>
      </c>
    </row>
    <row r="26" spans="1:1" x14ac:dyDescent="0.3">
      <c r="A26" s="6" t="s">
        <v>177</v>
      </c>
    </row>
    <row r="27" spans="1:1" x14ac:dyDescent="0.3">
      <c r="A27" s="6" t="s">
        <v>187</v>
      </c>
    </row>
    <row r="28" spans="1:1" x14ac:dyDescent="0.3">
      <c r="A28" s="6" t="s">
        <v>198</v>
      </c>
    </row>
    <row r="29" spans="1:1" x14ac:dyDescent="0.3">
      <c r="A29" s="5" t="s">
        <v>207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0"/>
  <sheetViews>
    <sheetView tabSelected="1" workbookViewId="0">
      <selection activeCell="F21" sqref="F21"/>
    </sheetView>
  </sheetViews>
  <sheetFormatPr baseColWidth="10" defaultRowHeight="14.4" x14ac:dyDescent="0.3"/>
  <cols>
    <col min="1" max="1" width="19.5546875" bestFit="1" customWidth="1"/>
  </cols>
  <sheetData>
    <row r="3" spans="1:1" x14ac:dyDescent="0.3">
      <c r="A3" s="4" t="s">
        <v>206</v>
      </c>
    </row>
    <row r="4" spans="1:1" x14ac:dyDescent="0.3">
      <c r="A4" s="5">
        <v>1</v>
      </c>
    </row>
    <row r="5" spans="1:1" x14ac:dyDescent="0.3">
      <c r="A5" s="6" t="s">
        <v>32</v>
      </c>
    </row>
    <row r="6" spans="1:1" x14ac:dyDescent="0.3">
      <c r="A6" s="6" t="s">
        <v>36</v>
      </c>
    </row>
    <row r="7" spans="1:1" x14ac:dyDescent="0.3">
      <c r="A7" s="6" t="s">
        <v>39</v>
      </c>
    </row>
    <row r="8" spans="1:1" x14ac:dyDescent="0.3">
      <c r="A8" s="6" t="s">
        <v>69</v>
      </c>
    </row>
    <row r="9" spans="1:1" x14ac:dyDescent="0.3">
      <c r="A9" s="6" t="s">
        <v>71</v>
      </c>
    </row>
    <row r="10" spans="1:1" x14ac:dyDescent="0.3">
      <c r="A10" s="6" t="s">
        <v>86</v>
      </c>
    </row>
    <row r="11" spans="1:1" x14ac:dyDescent="0.3">
      <c r="A11" s="6" t="s">
        <v>107</v>
      </c>
    </row>
    <row r="12" spans="1:1" x14ac:dyDescent="0.3">
      <c r="A12" s="6" t="s">
        <v>120</v>
      </c>
    </row>
    <row r="13" spans="1:1" x14ac:dyDescent="0.3">
      <c r="A13" s="6" t="s">
        <v>137</v>
      </c>
    </row>
    <row r="14" spans="1:1" x14ac:dyDescent="0.3">
      <c r="A14" s="6" t="s">
        <v>150</v>
      </c>
    </row>
    <row r="15" spans="1:1" x14ac:dyDescent="0.3">
      <c r="A15" s="6" t="s">
        <v>157</v>
      </c>
    </row>
    <row r="16" spans="1:1" x14ac:dyDescent="0.3">
      <c r="A16" s="6" t="s">
        <v>161</v>
      </c>
    </row>
    <row r="17" spans="1:1" x14ac:dyDescent="0.3">
      <c r="A17" s="6" t="s">
        <v>169</v>
      </c>
    </row>
    <row r="18" spans="1:1" x14ac:dyDescent="0.3">
      <c r="A18" s="6" t="s">
        <v>184</v>
      </c>
    </row>
    <row r="19" spans="1:1" x14ac:dyDescent="0.3">
      <c r="A19" s="6" t="s">
        <v>189</v>
      </c>
    </row>
    <row r="20" spans="1:1" x14ac:dyDescent="0.3">
      <c r="A20" s="5" t="s">
        <v>207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topLeftCell="A2" workbookViewId="0">
      <selection sqref="A1:L66"/>
    </sheetView>
  </sheetViews>
  <sheetFormatPr baseColWidth="10" defaultRowHeight="14.4" x14ac:dyDescent="0.3"/>
  <cols>
    <col min="3" max="3" width="12.77734375" customWidth="1"/>
    <col min="4" max="4" width="9.33203125" customWidth="1"/>
    <col min="5" max="5" width="18" customWidth="1"/>
    <col min="6" max="6" width="11.6640625" customWidth="1"/>
    <col min="7" max="7" width="10" customWidth="1"/>
    <col min="8" max="8" width="11.5546875" customWidth="1"/>
    <col min="9" max="9" width="9.5546875" customWidth="1"/>
    <col min="10" max="10" width="6.44140625" customWidth="1"/>
    <col min="11" max="11" width="13.5546875" customWidth="1"/>
    <col min="12" max="12" width="16.44140625" customWidth="1"/>
  </cols>
  <sheetData>
    <row r="1" spans="1:13" x14ac:dyDescent="0.3">
      <c r="A1" t="s">
        <v>0</v>
      </c>
      <c r="B1" t="s">
        <v>1</v>
      </c>
      <c r="C1" t="s">
        <v>2</v>
      </c>
      <c r="D1" t="s">
        <v>3</v>
      </c>
      <c r="E1" t="s">
        <v>4</v>
      </c>
      <c r="F1" t="s">
        <v>5</v>
      </c>
      <c r="G1" t="s">
        <v>7</v>
      </c>
      <c r="H1" t="s">
        <v>8</v>
      </c>
      <c r="I1" t="s">
        <v>9</v>
      </c>
      <c r="J1" t="s">
        <v>10</v>
      </c>
      <c r="K1" t="s">
        <v>11</v>
      </c>
      <c r="L1" t="s">
        <v>12</v>
      </c>
      <c r="M1" t="s">
        <v>6</v>
      </c>
    </row>
    <row r="2" spans="1:13" x14ac:dyDescent="0.3">
      <c r="A2" t="s">
        <v>13</v>
      </c>
      <c r="B2" t="s">
        <v>14</v>
      </c>
      <c r="E2" t="s">
        <v>15</v>
      </c>
      <c r="F2" s="1">
        <v>44327</v>
      </c>
      <c r="H2">
        <v>1</v>
      </c>
    </row>
    <row r="3" spans="1:13" x14ac:dyDescent="0.3">
      <c r="A3" t="s">
        <v>16</v>
      </c>
      <c r="B3" t="s">
        <v>17</v>
      </c>
      <c r="E3" t="s">
        <v>15</v>
      </c>
      <c r="F3" s="1">
        <v>44327</v>
      </c>
      <c r="H3">
        <v>1</v>
      </c>
    </row>
    <row r="4" spans="1:13" x14ac:dyDescent="0.3">
      <c r="A4" t="s">
        <v>18</v>
      </c>
      <c r="B4" t="s">
        <v>19</v>
      </c>
      <c r="E4" t="s">
        <v>15</v>
      </c>
      <c r="F4" s="1">
        <v>44327</v>
      </c>
      <c r="H4">
        <v>1</v>
      </c>
    </row>
    <row r="5" spans="1:13" x14ac:dyDescent="0.3">
      <c r="A5" t="s">
        <v>20</v>
      </c>
      <c r="B5" t="s">
        <v>21</v>
      </c>
      <c r="C5">
        <v>4020</v>
      </c>
      <c r="D5" t="s">
        <v>22</v>
      </c>
      <c r="E5" t="s">
        <v>23</v>
      </c>
      <c r="F5" s="1">
        <v>44323</v>
      </c>
      <c r="J5">
        <v>1</v>
      </c>
      <c r="K5">
        <v>1</v>
      </c>
      <c r="L5">
        <v>1</v>
      </c>
    </row>
    <row r="6" spans="1:13" x14ac:dyDescent="0.3">
      <c r="A6" t="s">
        <v>24</v>
      </c>
      <c r="B6" t="s">
        <v>25</v>
      </c>
      <c r="C6">
        <v>4100</v>
      </c>
      <c r="D6" t="s">
        <v>26</v>
      </c>
      <c r="E6" t="s">
        <v>27</v>
      </c>
      <c r="F6" s="1">
        <v>44326</v>
      </c>
      <c r="H6">
        <v>1</v>
      </c>
      <c r="K6">
        <v>1</v>
      </c>
      <c r="L6">
        <v>1</v>
      </c>
    </row>
    <row r="7" spans="1:13" x14ac:dyDescent="0.3">
      <c r="A7" t="s">
        <v>28</v>
      </c>
      <c r="B7" t="s">
        <v>29</v>
      </c>
      <c r="C7">
        <v>4624</v>
      </c>
      <c r="D7" t="s">
        <v>30</v>
      </c>
      <c r="E7" t="s">
        <v>31</v>
      </c>
      <c r="F7" s="1">
        <v>44328</v>
      </c>
      <c r="H7">
        <v>1</v>
      </c>
      <c r="K7">
        <v>1</v>
      </c>
      <c r="L7">
        <v>1</v>
      </c>
    </row>
    <row r="8" spans="1:13" x14ac:dyDescent="0.3">
      <c r="A8" t="s">
        <v>32</v>
      </c>
      <c r="B8" t="s">
        <v>33</v>
      </c>
      <c r="C8">
        <v>4051</v>
      </c>
      <c r="D8" t="s">
        <v>34</v>
      </c>
      <c r="E8" t="s">
        <v>35</v>
      </c>
      <c r="F8" s="1">
        <v>44322</v>
      </c>
      <c r="I8">
        <v>1</v>
      </c>
      <c r="K8">
        <v>1</v>
      </c>
      <c r="L8">
        <v>1</v>
      </c>
    </row>
    <row r="9" spans="1:13" x14ac:dyDescent="0.3">
      <c r="A9" t="s">
        <v>36</v>
      </c>
      <c r="B9" t="s">
        <v>37</v>
      </c>
      <c r="C9">
        <v>4020</v>
      </c>
      <c r="D9" t="s">
        <v>22</v>
      </c>
      <c r="E9" t="s">
        <v>38</v>
      </c>
      <c r="F9" s="1">
        <v>44321</v>
      </c>
      <c r="I9">
        <v>1</v>
      </c>
      <c r="K9">
        <v>1</v>
      </c>
      <c r="L9">
        <v>1</v>
      </c>
    </row>
    <row r="10" spans="1:13" x14ac:dyDescent="0.3">
      <c r="A10" t="s">
        <v>39</v>
      </c>
      <c r="B10" t="s">
        <v>40</v>
      </c>
      <c r="C10">
        <v>4000</v>
      </c>
      <c r="D10" t="s">
        <v>22</v>
      </c>
      <c r="E10" t="s">
        <v>31</v>
      </c>
      <c r="F10" s="1">
        <v>44321</v>
      </c>
      <c r="I10">
        <v>1</v>
      </c>
      <c r="K10">
        <v>1</v>
      </c>
      <c r="L10">
        <v>1</v>
      </c>
    </row>
    <row r="11" spans="1:13" x14ac:dyDescent="0.3">
      <c r="A11" t="s">
        <v>41</v>
      </c>
      <c r="B11" t="s">
        <v>42</v>
      </c>
      <c r="C11">
        <v>4000</v>
      </c>
      <c r="D11" t="s">
        <v>22</v>
      </c>
      <c r="F11" s="1">
        <v>44324</v>
      </c>
      <c r="H11">
        <v>1</v>
      </c>
    </row>
    <row r="12" spans="1:13" x14ac:dyDescent="0.3">
      <c r="A12" t="s">
        <v>43</v>
      </c>
      <c r="B12" t="s">
        <v>44</v>
      </c>
      <c r="E12" t="s">
        <v>45</v>
      </c>
      <c r="F12" s="1">
        <v>44326</v>
      </c>
      <c r="G12">
        <v>1</v>
      </c>
      <c r="K12">
        <v>1</v>
      </c>
      <c r="L12">
        <v>1</v>
      </c>
    </row>
    <row r="13" spans="1:13" x14ac:dyDescent="0.3">
      <c r="A13" t="s">
        <v>46</v>
      </c>
      <c r="B13" t="s">
        <v>47</v>
      </c>
      <c r="C13">
        <v>4030</v>
      </c>
      <c r="D13" t="s">
        <v>48</v>
      </c>
      <c r="E13" t="s">
        <v>31</v>
      </c>
      <c r="F13" s="1">
        <v>44321</v>
      </c>
      <c r="J13">
        <v>1</v>
      </c>
      <c r="K13">
        <v>1</v>
      </c>
      <c r="L13">
        <v>1</v>
      </c>
    </row>
    <row r="14" spans="1:13" x14ac:dyDescent="0.3">
      <c r="A14" t="s">
        <v>49</v>
      </c>
      <c r="B14" t="s">
        <v>50</v>
      </c>
      <c r="C14">
        <v>4218</v>
      </c>
      <c r="D14" t="s">
        <v>51</v>
      </c>
      <c r="E14" t="s">
        <v>52</v>
      </c>
      <c r="F14" s="1">
        <v>44322</v>
      </c>
      <c r="G14">
        <v>1</v>
      </c>
      <c r="K14">
        <v>1</v>
      </c>
      <c r="L14">
        <v>1</v>
      </c>
    </row>
    <row r="15" spans="1:13" x14ac:dyDescent="0.3">
      <c r="A15" t="s">
        <v>53</v>
      </c>
      <c r="B15" t="s">
        <v>54</v>
      </c>
      <c r="E15" t="s">
        <v>15</v>
      </c>
      <c r="F15" s="1">
        <v>44328</v>
      </c>
      <c r="G15">
        <v>1</v>
      </c>
      <c r="K15">
        <v>1</v>
      </c>
      <c r="L15">
        <v>1</v>
      </c>
    </row>
    <row r="16" spans="1:13" x14ac:dyDescent="0.3">
      <c r="A16" t="s">
        <v>55</v>
      </c>
      <c r="B16" t="s">
        <v>56</v>
      </c>
      <c r="C16">
        <v>4420</v>
      </c>
      <c r="D16" t="s">
        <v>57</v>
      </c>
      <c r="E16" t="s">
        <v>31</v>
      </c>
      <c r="F16" s="1">
        <v>44327</v>
      </c>
      <c r="H16">
        <v>1</v>
      </c>
      <c r="K16">
        <v>1</v>
      </c>
      <c r="L16">
        <v>1</v>
      </c>
    </row>
    <row r="17" spans="1:13" x14ac:dyDescent="0.3">
      <c r="A17" t="s">
        <v>58</v>
      </c>
      <c r="B17" t="s">
        <v>59</v>
      </c>
      <c r="E17" t="s">
        <v>15</v>
      </c>
      <c r="F17" s="1">
        <v>44327</v>
      </c>
      <c r="H17">
        <v>1</v>
      </c>
    </row>
    <row r="18" spans="1:13" x14ac:dyDescent="0.3">
      <c r="A18" t="s">
        <v>60</v>
      </c>
      <c r="B18" t="s">
        <v>61</v>
      </c>
      <c r="C18">
        <v>4987</v>
      </c>
      <c r="D18" t="s">
        <v>62</v>
      </c>
      <c r="E18" t="s">
        <v>63</v>
      </c>
      <c r="F18" s="1">
        <v>44322</v>
      </c>
      <c r="H18">
        <v>1</v>
      </c>
      <c r="K18">
        <v>1</v>
      </c>
      <c r="L18">
        <v>1</v>
      </c>
    </row>
    <row r="19" spans="1:13" x14ac:dyDescent="0.3">
      <c r="A19" t="s">
        <v>64</v>
      </c>
      <c r="B19" t="s">
        <v>65</v>
      </c>
      <c r="E19" t="s">
        <v>15</v>
      </c>
      <c r="F19" s="1">
        <v>44327</v>
      </c>
      <c r="J19">
        <v>1</v>
      </c>
      <c r="K19">
        <v>1</v>
      </c>
      <c r="L19">
        <v>1</v>
      </c>
    </row>
    <row r="20" spans="1:13" x14ac:dyDescent="0.3">
      <c r="A20" t="s">
        <v>66</v>
      </c>
      <c r="B20" t="s">
        <v>67</v>
      </c>
      <c r="E20" t="s">
        <v>15</v>
      </c>
      <c r="F20" s="1">
        <v>44327</v>
      </c>
      <c r="J20">
        <v>1</v>
      </c>
      <c r="K20">
        <v>1</v>
      </c>
      <c r="L20">
        <v>1</v>
      </c>
      <c r="M20" t="s">
        <v>68</v>
      </c>
    </row>
    <row r="21" spans="1:13" x14ac:dyDescent="0.3">
      <c r="A21" t="s">
        <v>69</v>
      </c>
      <c r="B21" t="s">
        <v>70</v>
      </c>
      <c r="E21" t="s">
        <v>15</v>
      </c>
      <c r="F21" s="1">
        <v>44328</v>
      </c>
      <c r="I21">
        <v>1</v>
      </c>
      <c r="K21">
        <v>1</v>
      </c>
      <c r="L21">
        <v>1</v>
      </c>
    </row>
    <row r="22" spans="1:13" x14ac:dyDescent="0.3">
      <c r="A22" t="s">
        <v>71</v>
      </c>
      <c r="B22" t="s">
        <v>72</v>
      </c>
      <c r="C22">
        <v>6990</v>
      </c>
      <c r="D22" t="s">
        <v>73</v>
      </c>
      <c r="E22" t="s">
        <v>15</v>
      </c>
      <c r="F22" s="1">
        <v>44333</v>
      </c>
      <c r="I22">
        <v>1</v>
      </c>
      <c r="K22">
        <v>1</v>
      </c>
      <c r="L22">
        <v>1</v>
      </c>
    </row>
    <row r="23" spans="1:13" x14ac:dyDescent="0.3">
      <c r="A23" t="s">
        <v>74</v>
      </c>
      <c r="B23" t="s">
        <v>75</v>
      </c>
      <c r="C23">
        <v>4280</v>
      </c>
      <c r="D23" t="s">
        <v>76</v>
      </c>
      <c r="E23" t="s">
        <v>77</v>
      </c>
      <c r="F23" s="1">
        <v>44322</v>
      </c>
      <c r="J23">
        <v>1</v>
      </c>
      <c r="L23">
        <v>1</v>
      </c>
      <c r="M23" t="s">
        <v>78</v>
      </c>
    </row>
    <row r="24" spans="1:13" x14ac:dyDescent="0.3">
      <c r="A24" t="s">
        <v>79</v>
      </c>
      <c r="B24" t="s">
        <v>80</v>
      </c>
      <c r="C24">
        <v>4480</v>
      </c>
      <c r="D24" t="s">
        <v>81</v>
      </c>
      <c r="E24" t="s">
        <v>31</v>
      </c>
      <c r="F24" s="1">
        <v>44323</v>
      </c>
      <c r="H24">
        <v>1</v>
      </c>
      <c r="K24">
        <v>1</v>
      </c>
      <c r="L24">
        <v>1</v>
      </c>
      <c r="M24" t="s">
        <v>82</v>
      </c>
    </row>
    <row r="25" spans="1:13" x14ac:dyDescent="0.3">
      <c r="A25" t="s">
        <v>83</v>
      </c>
      <c r="B25" t="s">
        <v>84</v>
      </c>
      <c r="C25">
        <v>4351</v>
      </c>
      <c r="D25" t="s">
        <v>85</v>
      </c>
      <c r="E25" t="s">
        <v>31</v>
      </c>
      <c r="F25" s="1">
        <v>44333</v>
      </c>
      <c r="J25">
        <v>1</v>
      </c>
      <c r="K25">
        <v>1</v>
      </c>
    </row>
    <row r="26" spans="1:13" x14ac:dyDescent="0.3">
      <c r="A26" t="s">
        <v>86</v>
      </c>
      <c r="B26" t="s">
        <v>87</v>
      </c>
      <c r="C26">
        <v>4432</v>
      </c>
      <c r="D26" t="s">
        <v>88</v>
      </c>
      <c r="E26" t="s">
        <v>15</v>
      </c>
      <c r="F26" s="1">
        <v>44333</v>
      </c>
      <c r="I26">
        <v>1</v>
      </c>
      <c r="K26">
        <v>1</v>
      </c>
      <c r="L26">
        <v>1</v>
      </c>
    </row>
    <row r="27" spans="1:13" x14ac:dyDescent="0.3">
      <c r="A27" t="s">
        <v>89</v>
      </c>
      <c r="B27" t="s">
        <v>90</v>
      </c>
      <c r="C27">
        <v>4577</v>
      </c>
      <c r="D27" t="s">
        <v>91</v>
      </c>
      <c r="E27" t="s">
        <v>31</v>
      </c>
      <c r="F27" s="1">
        <v>44332</v>
      </c>
      <c r="H27">
        <v>1</v>
      </c>
      <c r="K27">
        <v>1</v>
      </c>
      <c r="L27">
        <v>1</v>
      </c>
      <c r="M27" t="s">
        <v>92</v>
      </c>
    </row>
    <row r="28" spans="1:13" x14ac:dyDescent="0.3">
      <c r="A28" t="s">
        <v>93</v>
      </c>
      <c r="B28" t="s">
        <v>94</v>
      </c>
      <c r="C28">
        <v>5000</v>
      </c>
      <c r="D28" t="s">
        <v>95</v>
      </c>
      <c r="E28" t="s">
        <v>31</v>
      </c>
      <c r="F28" s="1">
        <v>44322</v>
      </c>
      <c r="H28">
        <v>1</v>
      </c>
      <c r="K28">
        <v>1</v>
      </c>
      <c r="L28">
        <v>1</v>
      </c>
    </row>
    <row r="29" spans="1:13" x14ac:dyDescent="0.3">
      <c r="A29" t="s">
        <v>96</v>
      </c>
      <c r="B29" t="s">
        <v>97</v>
      </c>
      <c r="E29" t="s">
        <v>98</v>
      </c>
      <c r="F29" s="1">
        <v>44322</v>
      </c>
      <c r="G29">
        <v>1</v>
      </c>
      <c r="K29">
        <v>1</v>
      </c>
      <c r="L29">
        <v>1</v>
      </c>
      <c r="M29" t="s">
        <v>99</v>
      </c>
    </row>
    <row r="30" spans="1:13" x14ac:dyDescent="0.3">
      <c r="A30" t="s">
        <v>100</v>
      </c>
      <c r="B30" t="s">
        <v>101</v>
      </c>
      <c r="E30" t="s">
        <v>15</v>
      </c>
      <c r="F30" s="1">
        <v>44328</v>
      </c>
      <c r="H30">
        <v>1</v>
      </c>
      <c r="K30">
        <v>1</v>
      </c>
      <c r="L30">
        <v>1</v>
      </c>
    </row>
    <row r="31" spans="1:13" x14ac:dyDescent="0.3">
      <c r="A31" t="s">
        <v>102</v>
      </c>
      <c r="B31" t="s">
        <v>103</v>
      </c>
      <c r="E31" t="s">
        <v>15</v>
      </c>
      <c r="F31" s="1">
        <v>44329</v>
      </c>
      <c r="H31">
        <v>1</v>
      </c>
      <c r="K31">
        <v>1</v>
      </c>
      <c r="L31">
        <v>1</v>
      </c>
    </row>
    <row r="32" spans="1:13" x14ac:dyDescent="0.3">
      <c r="A32" t="s">
        <v>104</v>
      </c>
      <c r="B32" t="s">
        <v>25</v>
      </c>
      <c r="C32">
        <v>4102</v>
      </c>
      <c r="D32" t="s">
        <v>105</v>
      </c>
      <c r="E32" t="s">
        <v>106</v>
      </c>
      <c r="F32" s="1">
        <v>44326</v>
      </c>
      <c r="G32">
        <v>1</v>
      </c>
      <c r="K32">
        <v>1</v>
      </c>
    </row>
    <row r="33" spans="1:13" x14ac:dyDescent="0.3">
      <c r="A33" t="s">
        <v>107</v>
      </c>
      <c r="B33" t="s">
        <v>108</v>
      </c>
      <c r="C33">
        <v>4000</v>
      </c>
      <c r="D33" t="s">
        <v>22</v>
      </c>
      <c r="E33" t="s">
        <v>109</v>
      </c>
      <c r="F33" s="1">
        <v>44326</v>
      </c>
      <c r="I33">
        <v>1</v>
      </c>
    </row>
    <row r="34" spans="1:13" x14ac:dyDescent="0.3">
      <c r="A34" t="s">
        <v>110</v>
      </c>
      <c r="B34" t="s">
        <v>111</v>
      </c>
      <c r="E34" t="s">
        <v>112</v>
      </c>
      <c r="F34" s="1">
        <v>44327</v>
      </c>
      <c r="J34">
        <v>1</v>
      </c>
      <c r="K34">
        <v>1</v>
      </c>
      <c r="L34">
        <v>1</v>
      </c>
      <c r="M34" t="s">
        <v>113</v>
      </c>
    </row>
    <row r="35" spans="1:13" x14ac:dyDescent="0.3">
      <c r="A35" t="s">
        <v>114</v>
      </c>
      <c r="B35" t="s">
        <v>108</v>
      </c>
      <c r="E35" t="s">
        <v>15</v>
      </c>
      <c r="F35" s="1">
        <v>44327</v>
      </c>
      <c r="J35">
        <v>1</v>
      </c>
      <c r="K35">
        <v>1</v>
      </c>
      <c r="L35">
        <v>1</v>
      </c>
      <c r="M35" t="s">
        <v>115</v>
      </c>
    </row>
    <row r="36" spans="1:13" x14ac:dyDescent="0.3">
      <c r="A36" t="s">
        <v>116</v>
      </c>
      <c r="B36" t="s">
        <v>117</v>
      </c>
      <c r="C36">
        <v>4400</v>
      </c>
      <c r="D36" t="s">
        <v>118</v>
      </c>
      <c r="E36" t="s">
        <v>119</v>
      </c>
      <c r="F36" s="1">
        <v>44321</v>
      </c>
      <c r="H36">
        <v>1</v>
      </c>
      <c r="K36">
        <v>1</v>
      </c>
    </row>
    <row r="37" spans="1:13" x14ac:dyDescent="0.3">
      <c r="A37" t="s">
        <v>120</v>
      </c>
      <c r="B37" t="s">
        <v>121</v>
      </c>
      <c r="C37">
        <v>4000</v>
      </c>
      <c r="D37" t="s">
        <v>22</v>
      </c>
      <c r="E37" t="s">
        <v>31</v>
      </c>
      <c r="F37" s="1">
        <v>44326</v>
      </c>
      <c r="I37">
        <v>1</v>
      </c>
      <c r="K37">
        <v>1</v>
      </c>
      <c r="L37">
        <v>1</v>
      </c>
      <c r="M37" t="s">
        <v>122</v>
      </c>
    </row>
    <row r="38" spans="1:13" x14ac:dyDescent="0.3">
      <c r="A38" t="s">
        <v>123</v>
      </c>
      <c r="B38" t="s">
        <v>124</v>
      </c>
      <c r="C38">
        <v>4800</v>
      </c>
      <c r="D38" t="s">
        <v>125</v>
      </c>
      <c r="E38" t="s">
        <v>126</v>
      </c>
      <c r="F38" s="1">
        <v>44327</v>
      </c>
      <c r="G38">
        <v>1</v>
      </c>
      <c r="K38">
        <v>1</v>
      </c>
      <c r="L38">
        <v>1</v>
      </c>
    </row>
    <row r="39" spans="1:13" x14ac:dyDescent="0.3">
      <c r="A39" t="s">
        <v>127</v>
      </c>
      <c r="B39" t="s">
        <v>128</v>
      </c>
      <c r="C39">
        <v>4000</v>
      </c>
      <c r="D39" t="s">
        <v>22</v>
      </c>
      <c r="E39" t="s">
        <v>129</v>
      </c>
      <c r="F39" s="1">
        <v>44327</v>
      </c>
      <c r="H39">
        <v>1</v>
      </c>
      <c r="L39">
        <v>1</v>
      </c>
    </row>
    <row r="40" spans="1:13" x14ac:dyDescent="0.3">
      <c r="A40" t="s">
        <v>130</v>
      </c>
      <c r="B40" t="s">
        <v>131</v>
      </c>
      <c r="C40">
        <v>4630</v>
      </c>
      <c r="D40" t="s">
        <v>132</v>
      </c>
      <c r="E40" t="s">
        <v>31</v>
      </c>
      <c r="F40" s="1">
        <v>44333</v>
      </c>
      <c r="J40">
        <v>1</v>
      </c>
      <c r="K40">
        <v>1</v>
      </c>
    </row>
    <row r="41" spans="1:13" x14ac:dyDescent="0.3">
      <c r="A41" t="s">
        <v>133</v>
      </c>
      <c r="B41" t="s">
        <v>134</v>
      </c>
      <c r="C41">
        <v>4570</v>
      </c>
      <c r="D41" t="s">
        <v>135</v>
      </c>
      <c r="E41" t="s">
        <v>136</v>
      </c>
      <c r="F41" s="1">
        <v>44323</v>
      </c>
      <c r="H41">
        <v>1</v>
      </c>
      <c r="K41">
        <v>1</v>
      </c>
      <c r="L41">
        <v>1</v>
      </c>
    </row>
    <row r="42" spans="1:13" x14ac:dyDescent="0.3">
      <c r="A42" t="s">
        <v>137</v>
      </c>
      <c r="B42" t="s">
        <v>138</v>
      </c>
      <c r="E42" t="s">
        <v>15</v>
      </c>
      <c r="F42" s="1">
        <v>44328</v>
      </c>
      <c r="I42">
        <v>1</v>
      </c>
      <c r="K42">
        <v>1</v>
      </c>
      <c r="L42">
        <v>1</v>
      </c>
    </row>
    <row r="43" spans="1:13" x14ac:dyDescent="0.3">
      <c r="A43" t="s">
        <v>139</v>
      </c>
      <c r="B43" t="s">
        <v>140</v>
      </c>
      <c r="C43">
        <v>4600</v>
      </c>
      <c r="D43" t="s">
        <v>141</v>
      </c>
      <c r="E43" t="s">
        <v>31</v>
      </c>
      <c r="F43" s="1">
        <v>44326</v>
      </c>
      <c r="G43">
        <v>1</v>
      </c>
      <c r="K43">
        <v>1</v>
      </c>
      <c r="L43">
        <v>1</v>
      </c>
    </row>
    <row r="44" spans="1:13" x14ac:dyDescent="0.3">
      <c r="A44" t="s">
        <v>142</v>
      </c>
      <c r="B44" t="s">
        <v>143</v>
      </c>
      <c r="C44">
        <v>4000</v>
      </c>
      <c r="D44" t="s">
        <v>22</v>
      </c>
      <c r="E44" t="s">
        <v>144</v>
      </c>
      <c r="F44" s="1">
        <v>44330</v>
      </c>
      <c r="G44">
        <v>1</v>
      </c>
      <c r="K44">
        <v>1</v>
      </c>
      <c r="L44">
        <v>1</v>
      </c>
    </row>
    <row r="45" spans="1:13" x14ac:dyDescent="0.3">
      <c r="A45" t="s">
        <v>145</v>
      </c>
      <c r="B45" t="s">
        <v>146</v>
      </c>
      <c r="C45">
        <v>4030</v>
      </c>
      <c r="D45" t="s">
        <v>48</v>
      </c>
      <c r="E45" t="s">
        <v>136</v>
      </c>
      <c r="F45" s="1">
        <v>44329</v>
      </c>
      <c r="J45">
        <v>1</v>
      </c>
      <c r="L45">
        <v>1</v>
      </c>
      <c r="M45" t="s">
        <v>147</v>
      </c>
    </row>
    <row r="46" spans="1:13" x14ac:dyDescent="0.3">
      <c r="A46" t="s">
        <v>148</v>
      </c>
      <c r="B46" t="s">
        <v>149</v>
      </c>
      <c r="E46" t="s">
        <v>15</v>
      </c>
      <c r="F46" s="1">
        <v>44327</v>
      </c>
      <c r="H46">
        <v>1</v>
      </c>
    </row>
    <row r="47" spans="1:13" x14ac:dyDescent="0.3">
      <c r="A47" t="s">
        <v>150</v>
      </c>
      <c r="B47" t="s">
        <v>40</v>
      </c>
      <c r="C47">
        <v>4000</v>
      </c>
      <c r="D47" t="s">
        <v>22</v>
      </c>
      <c r="E47" t="s">
        <v>31</v>
      </c>
      <c r="F47" s="1">
        <v>44322</v>
      </c>
      <c r="I47">
        <v>1</v>
      </c>
      <c r="K47">
        <v>1</v>
      </c>
      <c r="L47">
        <v>1</v>
      </c>
    </row>
    <row r="48" spans="1:13" x14ac:dyDescent="0.3">
      <c r="A48" t="s">
        <v>151</v>
      </c>
      <c r="B48" t="s">
        <v>97</v>
      </c>
      <c r="E48" t="s">
        <v>15</v>
      </c>
      <c r="F48" s="1">
        <v>44327</v>
      </c>
      <c r="G48">
        <v>1</v>
      </c>
      <c r="L48">
        <v>1</v>
      </c>
      <c r="M48" t="s">
        <v>152</v>
      </c>
    </row>
    <row r="49" spans="1:13" x14ac:dyDescent="0.3">
      <c r="A49" t="s">
        <v>153</v>
      </c>
      <c r="B49" t="s">
        <v>154</v>
      </c>
      <c r="C49">
        <v>6700</v>
      </c>
      <c r="D49" t="s">
        <v>155</v>
      </c>
      <c r="E49" t="s">
        <v>156</v>
      </c>
      <c r="F49" s="1">
        <v>44333</v>
      </c>
      <c r="G49">
        <v>1</v>
      </c>
      <c r="K49">
        <v>1</v>
      </c>
      <c r="L49">
        <v>1</v>
      </c>
    </row>
    <row r="50" spans="1:13" x14ac:dyDescent="0.3">
      <c r="A50" t="s">
        <v>157</v>
      </c>
      <c r="B50" t="s">
        <v>158</v>
      </c>
      <c r="C50">
        <v>6990</v>
      </c>
      <c r="D50" t="s">
        <v>73</v>
      </c>
      <c r="E50" t="s">
        <v>31</v>
      </c>
      <c r="F50" s="1">
        <v>44321</v>
      </c>
      <c r="I50">
        <v>1</v>
      </c>
      <c r="K50">
        <v>1</v>
      </c>
      <c r="L50">
        <v>1</v>
      </c>
    </row>
    <row r="51" spans="1:13" x14ac:dyDescent="0.3">
      <c r="A51" t="s">
        <v>159</v>
      </c>
      <c r="B51" t="s">
        <v>97</v>
      </c>
      <c r="E51" t="s">
        <v>15</v>
      </c>
      <c r="F51" s="1">
        <v>44327</v>
      </c>
      <c r="J51">
        <v>1</v>
      </c>
      <c r="K51">
        <v>1</v>
      </c>
      <c r="L51">
        <v>1</v>
      </c>
      <c r="M51" t="s">
        <v>160</v>
      </c>
    </row>
    <row r="52" spans="1:13" x14ac:dyDescent="0.3">
      <c r="A52" t="s">
        <v>161</v>
      </c>
      <c r="B52" t="s">
        <v>162</v>
      </c>
      <c r="C52">
        <v>4650</v>
      </c>
      <c r="D52" t="s">
        <v>163</v>
      </c>
      <c r="E52" t="s">
        <v>77</v>
      </c>
      <c r="F52" s="1">
        <v>44330</v>
      </c>
      <c r="I52">
        <v>1</v>
      </c>
      <c r="L52">
        <v>1</v>
      </c>
    </row>
    <row r="53" spans="1:13" x14ac:dyDescent="0.3">
      <c r="A53" t="s">
        <v>164</v>
      </c>
      <c r="B53" t="s">
        <v>165</v>
      </c>
      <c r="C53">
        <v>5080</v>
      </c>
      <c r="D53" t="s">
        <v>166</v>
      </c>
      <c r="E53" t="s">
        <v>31</v>
      </c>
      <c r="F53" s="1">
        <v>44326</v>
      </c>
      <c r="G53">
        <v>1</v>
      </c>
    </row>
    <row r="54" spans="1:13" x14ac:dyDescent="0.3">
      <c r="A54" t="s">
        <v>167</v>
      </c>
      <c r="B54" t="s">
        <v>168</v>
      </c>
      <c r="C54">
        <v>4000</v>
      </c>
      <c r="D54" t="s">
        <v>22</v>
      </c>
      <c r="E54" t="s">
        <v>15</v>
      </c>
      <c r="F54" s="1">
        <v>44327</v>
      </c>
      <c r="H54">
        <v>1</v>
      </c>
      <c r="K54">
        <v>1</v>
      </c>
      <c r="L54">
        <v>1</v>
      </c>
    </row>
    <row r="55" spans="1:13" x14ac:dyDescent="0.3">
      <c r="A55" t="s">
        <v>169</v>
      </c>
      <c r="B55" t="s">
        <v>170</v>
      </c>
      <c r="C55">
        <v>6700</v>
      </c>
      <c r="D55" t="s">
        <v>155</v>
      </c>
      <c r="E55" t="s">
        <v>171</v>
      </c>
      <c r="F55" s="1">
        <v>44332</v>
      </c>
      <c r="I55">
        <v>1</v>
      </c>
      <c r="K55">
        <v>1</v>
      </c>
    </row>
    <row r="56" spans="1:13" x14ac:dyDescent="0.3">
      <c r="A56" t="s">
        <v>172</v>
      </c>
      <c r="B56" t="s">
        <v>173</v>
      </c>
      <c r="C56">
        <v>4000</v>
      </c>
      <c r="D56" t="s">
        <v>22</v>
      </c>
      <c r="E56" t="s">
        <v>23</v>
      </c>
      <c r="F56" s="1">
        <v>44326</v>
      </c>
      <c r="H56">
        <v>1</v>
      </c>
      <c r="L56">
        <v>1</v>
      </c>
    </row>
    <row r="57" spans="1:13" x14ac:dyDescent="0.3">
      <c r="A57" t="s">
        <v>174</v>
      </c>
      <c r="B57" t="s">
        <v>175</v>
      </c>
      <c r="C57">
        <v>4030</v>
      </c>
      <c r="D57" t="s">
        <v>48</v>
      </c>
      <c r="E57" t="s">
        <v>176</v>
      </c>
      <c r="F57" s="1">
        <v>44326</v>
      </c>
      <c r="H57">
        <v>1</v>
      </c>
      <c r="K57">
        <v>1</v>
      </c>
      <c r="L57">
        <v>1</v>
      </c>
    </row>
    <row r="58" spans="1:13" x14ac:dyDescent="0.3">
      <c r="A58" t="s">
        <v>177</v>
      </c>
      <c r="B58" t="s">
        <v>178</v>
      </c>
      <c r="C58">
        <v>4000</v>
      </c>
      <c r="D58" t="s">
        <v>22</v>
      </c>
      <c r="E58" t="s">
        <v>179</v>
      </c>
      <c r="F58" s="1">
        <v>44327</v>
      </c>
      <c r="H58">
        <v>1</v>
      </c>
    </row>
    <row r="59" spans="1:13" x14ac:dyDescent="0.3">
      <c r="A59" t="s">
        <v>180</v>
      </c>
      <c r="B59" t="s">
        <v>181</v>
      </c>
      <c r="C59">
        <v>4040</v>
      </c>
      <c r="D59" t="s">
        <v>182</v>
      </c>
      <c r="E59" t="s">
        <v>183</v>
      </c>
      <c r="F59" s="1">
        <v>44328</v>
      </c>
      <c r="G59">
        <v>1</v>
      </c>
      <c r="K59">
        <v>1</v>
      </c>
      <c r="L59">
        <v>1</v>
      </c>
    </row>
    <row r="60" spans="1:13" x14ac:dyDescent="0.3">
      <c r="A60" t="s">
        <v>184</v>
      </c>
      <c r="B60" t="s">
        <v>185</v>
      </c>
      <c r="C60">
        <v>4970</v>
      </c>
      <c r="D60" t="s">
        <v>186</v>
      </c>
      <c r="E60" t="s">
        <v>31</v>
      </c>
      <c r="F60" s="1">
        <v>44323</v>
      </c>
      <c r="I60">
        <v>1</v>
      </c>
      <c r="L60">
        <v>1</v>
      </c>
    </row>
    <row r="61" spans="1:13" x14ac:dyDescent="0.3">
      <c r="A61" t="s">
        <v>187</v>
      </c>
      <c r="B61" t="s">
        <v>188</v>
      </c>
      <c r="C61">
        <v>4570</v>
      </c>
      <c r="D61" t="s">
        <v>135</v>
      </c>
      <c r="E61" t="s">
        <v>31</v>
      </c>
      <c r="F61" s="1">
        <v>44329</v>
      </c>
      <c r="H61">
        <v>1</v>
      </c>
      <c r="K61">
        <v>1</v>
      </c>
      <c r="L61">
        <v>1</v>
      </c>
    </row>
    <row r="62" spans="1:13" x14ac:dyDescent="0.3">
      <c r="A62" t="s">
        <v>189</v>
      </c>
      <c r="B62" t="s">
        <v>190</v>
      </c>
      <c r="C62">
        <v>4840</v>
      </c>
      <c r="D62" t="s">
        <v>191</v>
      </c>
      <c r="E62" t="s">
        <v>31</v>
      </c>
      <c r="F62" s="1">
        <v>44321</v>
      </c>
      <c r="I62">
        <v>1</v>
      </c>
      <c r="K62">
        <v>1</v>
      </c>
      <c r="L62">
        <v>1</v>
      </c>
    </row>
    <row r="63" spans="1:13" x14ac:dyDescent="0.3">
      <c r="A63" t="s">
        <v>192</v>
      </c>
      <c r="B63" t="s">
        <v>193</v>
      </c>
      <c r="C63">
        <v>4431</v>
      </c>
      <c r="D63" t="s">
        <v>194</v>
      </c>
      <c r="E63" t="s">
        <v>31</v>
      </c>
      <c r="F63" s="1">
        <v>44326</v>
      </c>
      <c r="G63">
        <v>1</v>
      </c>
      <c r="K63">
        <v>1</v>
      </c>
      <c r="L63">
        <v>1</v>
      </c>
      <c r="M63" t="s">
        <v>195</v>
      </c>
    </row>
    <row r="64" spans="1:13" x14ac:dyDescent="0.3">
      <c r="A64" t="s">
        <v>196</v>
      </c>
      <c r="B64" t="s">
        <v>197</v>
      </c>
      <c r="C64">
        <v>4840</v>
      </c>
      <c r="D64" t="s">
        <v>191</v>
      </c>
      <c r="E64" t="s">
        <v>31</v>
      </c>
      <c r="F64" s="1">
        <v>44328</v>
      </c>
      <c r="J64">
        <v>1</v>
      </c>
      <c r="K64">
        <v>1</v>
      </c>
    </row>
    <row r="65" spans="1:12" x14ac:dyDescent="0.3">
      <c r="A65" t="s">
        <v>198</v>
      </c>
      <c r="B65" t="s">
        <v>199</v>
      </c>
      <c r="C65">
        <v>4608</v>
      </c>
      <c r="D65" t="s">
        <v>200</v>
      </c>
      <c r="F65" s="1">
        <v>44327</v>
      </c>
      <c r="H65">
        <v>1</v>
      </c>
      <c r="L65">
        <v>1</v>
      </c>
    </row>
    <row r="66" spans="1:12" x14ac:dyDescent="0.3">
      <c r="A66" t="s">
        <v>201</v>
      </c>
      <c r="B66" t="s">
        <v>90</v>
      </c>
      <c r="C66">
        <v>4000</v>
      </c>
      <c r="D66" t="s">
        <v>22</v>
      </c>
      <c r="E66" t="s">
        <v>31</v>
      </c>
      <c r="F66" s="1">
        <v>44327</v>
      </c>
      <c r="G66">
        <v>1</v>
      </c>
    </row>
    <row r="67" spans="1:12" x14ac:dyDescent="0.3">
      <c r="A67" s="3" t="s">
        <v>205</v>
      </c>
      <c r="B67" s="2">
        <f t="shared" ref="B67:L67" si="0">COUNTA(B2:B66)</f>
        <v>65</v>
      </c>
      <c r="C67" s="2">
        <f t="shared" si="0"/>
        <v>47</v>
      </c>
      <c r="D67" s="2">
        <f t="shared" si="0"/>
        <v>47</v>
      </c>
      <c r="E67" s="2">
        <f t="shared" si="0"/>
        <v>63</v>
      </c>
      <c r="F67" s="2">
        <f t="shared" si="0"/>
        <v>65</v>
      </c>
      <c r="G67" s="2">
        <f t="shared" si="0"/>
        <v>14</v>
      </c>
      <c r="H67" s="2">
        <f t="shared" si="0"/>
        <v>24</v>
      </c>
      <c r="I67" s="2">
        <f t="shared" si="0"/>
        <v>15</v>
      </c>
      <c r="J67" s="2">
        <f t="shared" si="0"/>
        <v>12</v>
      </c>
      <c r="K67" s="2">
        <f t="shared" si="0"/>
        <v>47</v>
      </c>
      <c r="L67" s="2">
        <f t="shared" si="0"/>
        <v>49</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1 Philocité TS</vt:lpstr>
      <vt:lpstr>2 Miroir et Sortir du bois</vt:lpstr>
      <vt:lpstr>3 Arts de faire </vt:lpstr>
      <vt:lpstr>VerniPASSAGE-HELMoESAS-Vendredi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Coyette Anne</dc:creator>
  <cp:lastModifiedBy>Coyette Anne</cp:lastModifiedBy>
  <dcterms:created xsi:type="dcterms:W3CDTF">2021-05-17T09:53:30Z</dcterms:created>
  <dcterms:modified xsi:type="dcterms:W3CDTF">2021-05-17T09:53:31Z</dcterms:modified>
</cp:coreProperties>
</file>