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073\Documents\2020-2021 HELMO-ESAS\Créer\"/>
    </mc:Choice>
  </mc:AlternateContent>
  <bookViews>
    <workbookView xWindow="0" yWindow="0" windowWidth="23040" windowHeight="8616" activeTab="2"/>
  </bookViews>
  <sheets>
    <sheet name="1 Transf Philocité" sheetId="2" r:id="rId1"/>
    <sheet name="3 Le mIroir et Possoz" sheetId="3" r:id="rId2"/>
    <sheet name="VerniPASSAGE-HELMoESAS-Jeudi20M" sheetId="1" r:id="rId3"/>
  </sheets>
  <calcPr calcId="0"/>
  <pivotCaches>
    <pivotCache cacheId="8" r:id="rId4"/>
  </pivotCaches>
</workbook>
</file>

<file path=xl/calcChain.xml><?xml version="1.0" encoding="utf-8"?>
<calcChain xmlns="http://schemas.openxmlformats.org/spreadsheetml/2006/main">
  <c r="B46" i="1" l="1"/>
  <c r="C46" i="1"/>
  <c r="D46" i="1"/>
  <c r="E46" i="1"/>
  <c r="F46" i="1"/>
  <c r="M46" i="1"/>
  <c r="G46" i="1"/>
  <c r="H46" i="1"/>
  <c r="I46" i="1"/>
  <c r="J46" i="1"/>
  <c r="K46" i="1"/>
  <c r="L46" i="1"/>
</calcChain>
</file>

<file path=xl/sharedStrings.xml><?xml version="1.0" encoding="utf-8"?>
<sst xmlns="http://schemas.openxmlformats.org/spreadsheetml/2006/main" count="231" uniqueCount="153">
  <si>
    <t>Nom</t>
  </si>
  <si>
    <t>Prénom</t>
  </si>
  <si>
    <t>Code postal</t>
  </si>
  <si>
    <t>Localite</t>
  </si>
  <si>
    <t>Institut(s)/Société</t>
  </si>
  <si>
    <t>Date inscr.</t>
  </si>
  <si>
    <t>Observation</t>
  </si>
  <si>
    <t>1/ Je participe aux séances plénières de la matinée</t>
  </si>
  <si>
    <t>2 / Je réserve un repas de midi (Lasagne végétarienne)</t>
  </si>
  <si>
    <t>Aucun atelier</t>
  </si>
  <si>
    <t>1-Transformations à l'œuvre dans le métier d'enseignant – Philocité</t>
  </si>
  <si>
    <t>2- Transformations à l'œuvre dans l’enseignement - Pour les étudiants</t>
  </si>
  <si>
    <t>3- Faire collectif en pandémie – Miroir Vagabond</t>
  </si>
  <si>
    <t>AIT AHMED</t>
  </si>
  <si>
    <t>Lahcen</t>
  </si>
  <si>
    <t>Liège</t>
  </si>
  <si>
    <t>HELMo ESAS | HELMo Sainte-Julienne</t>
  </si>
  <si>
    <t>BAIJOT</t>
  </si>
  <si>
    <t>Patricia</t>
  </si>
  <si>
    <t>Glons</t>
  </si>
  <si>
    <t>HELMo ESAS</t>
  </si>
  <si>
    <t>Je ne pourrai malheureusement pas rester pour les ateliers de l'après-midi.</t>
  </si>
  <si>
    <t>BLOCK</t>
  </si>
  <si>
    <t>Marianne</t>
  </si>
  <si>
    <t>Vaux-sous-Chèvremont</t>
  </si>
  <si>
    <t>HELMo ESAS | HELMo Structure</t>
  </si>
  <si>
    <t>atelier au vol?</t>
  </si>
  <si>
    <t>BUDO</t>
  </si>
  <si>
    <t>Françoise</t>
  </si>
  <si>
    <t>Bergilers</t>
  </si>
  <si>
    <t>HELMo Sainte-Croix</t>
  </si>
  <si>
    <t>COLIN</t>
  </si>
  <si>
    <t>Isabelle</t>
  </si>
  <si>
    <t>HELMo ESAS | HELMo Huy | HELMo Loncin | HELMo Sainte-Croix | HELMo CFEL | HELMo Saint-Roch</t>
  </si>
  <si>
    <t>COLLARD</t>
  </si>
  <si>
    <t>Romane</t>
  </si>
  <si>
    <t>Hotton</t>
  </si>
  <si>
    <t>HELMo ESAS - Bachelier : Assistant social</t>
  </si>
  <si>
    <t>COYETTE</t>
  </si>
  <si>
    <t>Anne</t>
  </si>
  <si>
    <t>CUSUMANO</t>
  </si>
  <si>
    <t>Concetta</t>
  </si>
  <si>
    <t>(Ext)</t>
  </si>
  <si>
    <t>DE SY</t>
  </si>
  <si>
    <t>Cédric</t>
  </si>
  <si>
    <t>Montzen</t>
  </si>
  <si>
    <t>HELMo Gramme - Master en sciences de l'ingénieur industriel (Orientation génie énergétique durable)</t>
  </si>
  <si>
    <t xml:space="preserve">Je vous quitterai après le repas de midi, merci. </t>
  </si>
  <si>
    <t>DE VREE</t>
  </si>
  <si>
    <t>Sonia</t>
  </si>
  <si>
    <t>Grivegnée</t>
  </si>
  <si>
    <t>DELHAMENDE</t>
  </si>
  <si>
    <t>Hélène</t>
  </si>
  <si>
    <t>DRION</t>
  </si>
  <si>
    <t>Florence</t>
  </si>
  <si>
    <t>Stoumont</t>
  </si>
  <si>
    <t>GILLOTEAUX</t>
  </si>
  <si>
    <t>Marie-Aline</t>
  </si>
  <si>
    <t>GODARD</t>
  </si>
  <si>
    <t>Eloïse</t>
  </si>
  <si>
    <t>Hannut</t>
  </si>
  <si>
    <t xml:space="preserve">Je participe aux réunions du groupe, je ne veux donc pas bloquer une place dans un atelier. :) </t>
  </si>
  <si>
    <t>GOVERS</t>
  </si>
  <si>
    <t>Patrick</t>
  </si>
  <si>
    <t>HARDY</t>
  </si>
  <si>
    <t>Joffroy</t>
  </si>
  <si>
    <t>Hodeige</t>
  </si>
  <si>
    <t>HIRTT</t>
  </si>
  <si>
    <t>Nico</t>
  </si>
  <si>
    <t>HONLET</t>
  </si>
  <si>
    <t>Véronique</t>
  </si>
  <si>
    <t>Modave</t>
  </si>
  <si>
    <t>J'arrive dès que possible (11h). Bisous!!</t>
  </si>
  <si>
    <t>ISTASSE</t>
  </si>
  <si>
    <t>François</t>
  </si>
  <si>
    <t>Namur</t>
  </si>
  <si>
    <t>Animant une formation pour le CVTS, je ne pourrai vous rejoindre que pour l'après-midi du jeudi.</t>
  </si>
  <si>
    <t>JEANMART</t>
  </si>
  <si>
    <t>Gaëlle</t>
  </si>
  <si>
    <t>PhiloCité et Organisatrice du colloque NPP</t>
  </si>
  <si>
    <t>J'arriverai peut-être en retard dans la matinée, mais j'aimerais assister au maximum. J'anime l'atelier 1 (je ne suis pas un participant de plus!)</t>
  </si>
  <si>
    <t>LOYENS</t>
  </si>
  <si>
    <t>Anouck</t>
  </si>
  <si>
    <t>Louveigné</t>
  </si>
  <si>
    <t>MARTIN</t>
  </si>
  <si>
    <t>Lore</t>
  </si>
  <si>
    <t>MEGHERBI</t>
  </si>
  <si>
    <t>Salim</t>
  </si>
  <si>
    <t>Embourg</t>
  </si>
  <si>
    <t>MIDREZ</t>
  </si>
  <si>
    <t>Pascal</t>
  </si>
  <si>
    <t>Ensival</t>
  </si>
  <si>
    <t>MOREAUX</t>
  </si>
  <si>
    <t>Marie-Anne</t>
  </si>
  <si>
    <t>HELMo Huy | HELMo Loncin | HELMo Sainte-Croix | HELMo CFEL | HELMo Saint-Roch | HELMo Services Transversaux</t>
  </si>
  <si>
    <t>MOSSOUX</t>
  </si>
  <si>
    <t>Marc</t>
  </si>
  <si>
    <t>Ayeneux</t>
  </si>
  <si>
    <t>NEYENS</t>
  </si>
  <si>
    <t>Mathurin</t>
  </si>
  <si>
    <t>Marchin</t>
  </si>
  <si>
    <t>HELMo ESAS - Bachelier : Educateur spécialisé en activités socio-sportives</t>
  </si>
  <si>
    <t>NIHON</t>
  </si>
  <si>
    <t>Cilou</t>
  </si>
  <si>
    <t>Visé</t>
  </si>
  <si>
    <t>ORBAN</t>
  </si>
  <si>
    <t>Céline</t>
  </si>
  <si>
    <t xml:space="preserve">Elève de Bloc 2 ASCS présentant le projet Ma vie d'étudiant </t>
  </si>
  <si>
    <t>PEREAUX</t>
  </si>
  <si>
    <t>Pascale</t>
  </si>
  <si>
    <t>Saive</t>
  </si>
  <si>
    <t>PHILIPPART</t>
  </si>
  <si>
    <t>PHILOCITÉ</t>
  </si>
  <si>
    <t>Stéphanie</t>
  </si>
  <si>
    <t>animatrice philocité</t>
  </si>
  <si>
    <t>PIEDBOEUF</t>
  </si>
  <si>
    <t>Sandrine</t>
  </si>
  <si>
    <t>Arlon</t>
  </si>
  <si>
    <t>Hénallux</t>
  </si>
  <si>
    <t>PIRENNE</t>
  </si>
  <si>
    <t>Marie</t>
  </si>
  <si>
    <t>PIROTTE</t>
  </si>
  <si>
    <t>POSSOZ</t>
  </si>
  <si>
    <t>Jean-Philippe</t>
  </si>
  <si>
    <t>SCHMETZ</t>
  </si>
  <si>
    <t>Roland</t>
  </si>
  <si>
    <t>Rhisnes</t>
  </si>
  <si>
    <t>SIMON</t>
  </si>
  <si>
    <t>Haute Ecole Robert Schuman</t>
  </si>
  <si>
    <t>SNOECK</t>
  </si>
  <si>
    <t>Luc</t>
  </si>
  <si>
    <t>SOMZÉ</t>
  </si>
  <si>
    <t>Didier</t>
  </si>
  <si>
    <t>HELMo ESAS | HELMo Sainte-Julienne | HELMo Structure</t>
  </si>
  <si>
    <t>STOCKIS</t>
  </si>
  <si>
    <t>Delphine</t>
  </si>
  <si>
    <t>Esneux</t>
  </si>
  <si>
    <t xml:space="preserve">Je ne sais arriver qu'à 11h30. Super projet ! </t>
  </si>
  <si>
    <t>THONON</t>
  </si>
  <si>
    <t>Eve</t>
  </si>
  <si>
    <t>HELMo ESAS | HELMo Gramme | HELMo Sainte-Julienne | HELMo Saint-Laurent | HELMo Mode | HELMo Services Transversaux</t>
  </si>
  <si>
    <t>VANDERHEYDEN</t>
  </si>
  <si>
    <t>Christophe</t>
  </si>
  <si>
    <t>Sippenaeken</t>
  </si>
  <si>
    <t>VANGOETHEM</t>
  </si>
  <si>
    <t>Hope</t>
  </si>
  <si>
    <t>Barchon</t>
  </si>
  <si>
    <t>Somme</t>
  </si>
  <si>
    <t>Moyenne</t>
  </si>
  <si>
    <t>Résultat cumulé</t>
  </si>
  <si>
    <t>Nombre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</si>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</sst>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NumberFormat="1" applyFont="1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numFmt numFmtId="19" formatCode="dd/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yette Anne" refreshedDate="44333.490324652776" createdVersion="6" refreshedVersion="6" minRefreshableVersion="3" recordCount="44">
  <cacheSource type="worksheet">
    <worksheetSource name="Tableau1"/>
  </cacheSource>
  <cacheFields count="12">
    <cacheField name="Nom" numFmtId="0">
      <sharedItems count="44">
        <s v="AIT AHMED"/>
        <s v="BAIJOT"/>
        <s v="BLOCK"/>
        <s v="BUDO"/>
        <s v="COLIN"/>
        <s v="COLLARD"/>
        <s v="COYETTE"/>
        <s v="CUSUMANO"/>
        <s v="DE SY"/>
        <s v="DE VREE"/>
        <s v="DELHAMENDE"/>
        <s v="DRION"/>
        <s v="GILLOTEAUX"/>
        <s v="GODARD"/>
        <s v="GOVERS"/>
        <s v="HARDY"/>
        <s v="HIRTT"/>
        <s v="HONLET"/>
        <s v="ISTASSE"/>
        <s v="JEANMART"/>
        <s v="LOYENS"/>
        <s v="MARTIN"/>
        <s v="MEGHERBI"/>
        <s v="MIDREZ"/>
        <s v="MOREAUX"/>
        <s v="MOSSOUX"/>
        <s v="NEYENS"/>
        <s v="NIHON"/>
        <s v="ORBAN"/>
        <s v="PEREAUX"/>
        <s v="PHILIPPART"/>
        <s v="PHILOCITÉ"/>
        <s v="PIEDBOEUF"/>
        <s v="PIRENNE"/>
        <s v="PIROTTE"/>
        <s v="POSSOZ"/>
        <s v="SCHMETZ"/>
        <s v="SIMON"/>
        <s v="SNOECK"/>
        <s v="SOMZÉ"/>
        <s v="STOCKIS"/>
        <s v="THONON"/>
        <s v="VANDERHEYDEN"/>
        <s v="VANGOETHEM"/>
      </sharedItems>
    </cacheField>
    <cacheField name="Prénom" numFmtId="0">
      <sharedItems/>
    </cacheField>
    <cacheField name="Code postal" numFmtId="0">
      <sharedItems containsString="0" containsBlank="1" containsNumber="1" containsInteger="1" minValue="4000" maxValue="6990"/>
    </cacheField>
    <cacheField name="Localite" numFmtId="0">
      <sharedItems containsBlank="1"/>
    </cacheField>
    <cacheField name="Institut(s)/Société" numFmtId="0">
      <sharedItems/>
    </cacheField>
    <cacheField name="Date inscr." numFmtId="14">
      <sharedItems containsSemiMixedTypes="0" containsNonDate="0" containsDate="1" containsString="0" minDate="2021-05-05T00:00:00" maxDate="2021-05-18T00:00:00"/>
    </cacheField>
    <cacheField name="1/ Je participe aux séances plénières de la matinée" numFmtId="0">
      <sharedItems containsString="0" containsBlank="1" containsNumber="1" containsInteger="1" minValue="1" maxValue="1"/>
    </cacheField>
    <cacheField name="2 / Je réserve un repas de midi (Lasagne végétarienne)" numFmtId="0">
      <sharedItems containsString="0" containsBlank="1" containsNumber="1" containsInteger="1" minValue="1" maxValue="1"/>
    </cacheField>
    <cacheField name="Aucun atelier" numFmtId="0">
      <sharedItems containsString="0" containsBlank="1" containsNumber="1" containsInteger="1" minValue="1" maxValue="1"/>
    </cacheField>
    <cacheField name="1-Transformations à l'œuvre dans le métier d'enseignant – Philocité" numFmtId="0">
      <sharedItems containsString="0" containsBlank="1" containsNumber="1" containsInteger="1" minValue="1" maxValue="1" count="2">
        <m/>
        <n v="1"/>
      </sharedItems>
    </cacheField>
    <cacheField name="2- Transformations à l'œuvre dans l’enseignement - Pour les étudiants" numFmtId="0">
      <sharedItems containsString="0" containsBlank="1" containsNumber="1" containsInteger="1" minValue="1" maxValue="1" count="2">
        <m/>
        <n v="1"/>
      </sharedItems>
    </cacheField>
    <cacheField name="3- Faire collectif en pandémie – Miroir Vagabond" numFmtId="0">
      <sharedItems containsString="0" containsBlank="1" containsNumber="1" containsInteger="1" minValue="1" maxValue="1" count="2">
        <m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s v="Lahcen"/>
    <n v="4020"/>
    <s v="Liège"/>
    <s v="HELMo ESAS | HELMo Sainte-Julienne"/>
    <d v="2021-05-07T00:00:00"/>
    <n v="1"/>
    <n v="1"/>
    <n v="1"/>
    <x v="0"/>
    <x v="0"/>
    <x v="0"/>
  </r>
  <r>
    <x v="1"/>
    <s v="Patricia"/>
    <n v="4690"/>
    <s v="Glons"/>
    <s v="HELMo ESAS"/>
    <d v="2021-05-07T00:00:00"/>
    <n v="1"/>
    <m/>
    <n v="1"/>
    <x v="0"/>
    <x v="0"/>
    <x v="0"/>
  </r>
  <r>
    <x v="2"/>
    <s v="Marianne"/>
    <n v="4051"/>
    <s v="Vaux-sous-Chèvremont"/>
    <s v="HELMo ESAS | HELMo Structure"/>
    <d v="2021-05-11T00:00:00"/>
    <n v="1"/>
    <n v="1"/>
    <n v="1"/>
    <x v="0"/>
    <x v="0"/>
    <x v="0"/>
  </r>
  <r>
    <x v="3"/>
    <s v="Françoise"/>
    <n v="4360"/>
    <s v="Bergilers"/>
    <s v="HELMo Sainte-Croix"/>
    <d v="2021-05-11T00:00:00"/>
    <n v="1"/>
    <m/>
    <n v="1"/>
    <x v="0"/>
    <x v="0"/>
    <x v="0"/>
  </r>
  <r>
    <x v="4"/>
    <s v="Isabelle"/>
    <n v="4000"/>
    <s v="Liège"/>
    <s v="HELMo ESAS | HELMo Huy | HELMo Loncin | HELMo Sainte-Croix | HELMo CFEL | HELMo Saint-Roch"/>
    <d v="2021-05-11T00:00:00"/>
    <n v="1"/>
    <n v="1"/>
    <m/>
    <x v="1"/>
    <x v="0"/>
    <x v="0"/>
  </r>
  <r>
    <x v="5"/>
    <s v="Romane"/>
    <n v="6990"/>
    <s v="Hotton"/>
    <s v="HELMo ESAS - Bachelier : Assistant social"/>
    <d v="2021-05-11T00:00:00"/>
    <n v="1"/>
    <n v="1"/>
    <m/>
    <x v="0"/>
    <x v="0"/>
    <x v="1"/>
  </r>
  <r>
    <x v="6"/>
    <s v="Anne"/>
    <n v="4000"/>
    <s v="Liège"/>
    <s v="HELMo ESAS"/>
    <d v="2021-05-07T00:00:00"/>
    <n v="1"/>
    <n v="1"/>
    <m/>
    <x v="0"/>
    <x v="0"/>
    <x v="1"/>
  </r>
  <r>
    <x v="7"/>
    <s v="Concetta"/>
    <m/>
    <m/>
    <s v="(Ext)"/>
    <d v="2021-05-10T00:00:00"/>
    <m/>
    <m/>
    <m/>
    <x v="1"/>
    <x v="0"/>
    <x v="0"/>
  </r>
  <r>
    <x v="8"/>
    <s v="Cédric"/>
    <n v="4850"/>
    <s v="Montzen"/>
    <s v="HELMo Gramme - Master en sciences de l'ingénieur industriel (Orientation génie énergétique durable)"/>
    <d v="2021-05-11T00:00:00"/>
    <n v="1"/>
    <n v="1"/>
    <n v="1"/>
    <x v="0"/>
    <x v="0"/>
    <x v="0"/>
  </r>
  <r>
    <x v="9"/>
    <s v="Sonia"/>
    <n v="4030"/>
    <s v="Grivegnée"/>
    <s v="HELMo ESAS"/>
    <d v="2021-05-05T00:00:00"/>
    <n v="1"/>
    <n v="1"/>
    <n v="1"/>
    <x v="0"/>
    <x v="0"/>
    <x v="0"/>
  </r>
  <r>
    <x v="10"/>
    <s v="Hélène"/>
    <n v="4000"/>
    <s v="Liège"/>
    <s v="HELMo ESAS - Bachelier : Assistant social"/>
    <d v="2021-05-10T00:00:00"/>
    <n v="1"/>
    <m/>
    <m/>
    <x v="0"/>
    <x v="0"/>
    <x v="1"/>
  </r>
  <r>
    <x v="11"/>
    <s v="Florence"/>
    <n v="4987"/>
    <s v="Stoumont"/>
    <s v="HELMo ESAS"/>
    <d v="2021-05-11T00:00:00"/>
    <n v="1"/>
    <n v="1"/>
    <m/>
    <x v="1"/>
    <x v="0"/>
    <x v="0"/>
  </r>
  <r>
    <x v="12"/>
    <s v="Marie-Aline"/>
    <n v="6990"/>
    <s v="Hotton"/>
    <s v="(Ext)"/>
    <d v="2021-05-17T00:00:00"/>
    <n v="1"/>
    <m/>
    <m/>
    <x v="0"/>
    <x v="0"/>
    <x v="1"/>
  </r>
  <r>
    <x v="13"/>
    <s v="Eloïse"/>
    <n v="4280"/>
    <s v="Hannut"/>
    <s v="HELMo ESAS - Bachelier : Assistant social"/>
    <d v="2021-05-06T00:00:00"/>
    <m/>
    <n v="1"/>
    <n v="1"/>
    <x v="0"/>
    <x v="0"/>
    <x v="0"/>
  </r>
  <r>
    <x v="14"/>
    <s v="Patrick"/>
    <n v="4000"/>
    <s v="Liège"/>
    <s v="HELMo ESAS | HELMo Sainte-Julienne"/>
    <d v="2021-05-17T00:00:00"/>
    <n v="1"/>
    <n v="1"/>
    <m/>
    <x v="1"/>
    <x v="0"/>
    <x v="0"/>
  </r>
  <r>
    <x v="15"/>
    <s v="Joffroy"/>
    <n v="4351"/>
    <s v="Hodeige"/>
    <s v="HELMo ESAS"/>
    <d v="2021-05-17T00:00:00"/>
    <n v="1"/>
    <m/>
    <n v="1"/>
    <x v="0"/>
    <x v="0"/>
    <x v="0"/>
  </r>
  <r>
    <x v="16"/>
    <s v="Nico"/>
    <m/>
    <m/>
    <s v="(Ext)"/>
    <d v="2021-05-10T00:00:00"/>
    <n v="1"/>
    <m/>
    <n v="1"/>
    <x v="0"/>
    <x v="0"/>
    <x v="0"/>
  </r>
  <r>
    <x v="17"/>
    <s v="Véronique"/>
    <n v="4577"/>
    <s v="Modave"/>
    <s v="HELMo ESAS"/>
    <d v="2021-05-11T00:00:00"/>
    <n v="1"/>
    <n v="1"/>
    <m/>
    <x v="1"/>
    <x v="0"/>
    <x v="0"/>
  </r>
  <r>
    <x v="18"/>
    <s v="François"/>
    <n v="5000"/>
    <s v="Namur"/>
    <s v="HELMo ESAS"/>
    <d v="2021-05-06T00:00:00"/>
    <m/>
    <m/>
    <m/>
    <x v="1"/>
    <x v="0"/>
    <x v="0"/>
  </r>
  <r>
    <x v="19"/>
    <s v="Gaëlle"/>
    <m/>
    <m/>
    <s v="PhiloCité et Organisatrice du colloque NPP"/>
    <d v="2021-05-06T00:00:00"/>
    <n v="1"/>
    <n v="1"/>
    <m/>
    <x v="1"/>
    <x v="0"/>
    <x v="0"/>
  </r>
  <r>
    <x v="20"/>
    <s v="Anouck"/>
    <n v="4141"/>
    <s v="Louveigné"/>
    <s v="HELMo ESAS"/>
    <d v="2021-05-11T00:00:00"/>
    <n v="1"/>
    <n v="1"/>
    <m/>
    <x v="0"/>
    <x v="0"/>
    <x v="1"/>
  </r>
  <r>
    <x v="21"/>
    <s v="Lore"/>
    <n v="4000"/>
    <s v="Liège"/>
    <s v="HELMo ESAS"/>
    <d v="2021-05-10T00:00:00"/>
    <n v="1"/>
    <n v="1"/>
    <m/>
    <x v="0"/>
    <x v="1"/>
    <x v="0"/>
  </r>
  <r>
    <x v="22"/>
    <s v="Salim"/>
    <n v="4053"/>
    <s v="Embourg"/>
    <s v="HELMo ESAS"/>
    <d v="2021-05-15T00:00:00"/>
    <n v="1"/>
    <n v="1"/>
    <m/>
    <x v="1"/>
    <x v="0"/>
    <x v="0"/>
  </r>
  <r>
    <x v="23"/>
    <s v="Pascal"/>
    <n v="4800"/>
    <s v="Ensival"/>
    <s v="HELMo ESAS"/>
    <d v="2021-05-15T00:00:00"/>
    <m/>
    <m/>
    <n v="1"/>
    <x v="0"/>
    <x v="0"/>
    <x v="0"/>
  </r>
  <r>
    <x v="24"/>
    <s v="Marie-Anne"/>
    <n v="4000"/>
    <s v="Liège"/>
    <s v="HELMo Huy | HELMo Loncin | HELMo Sainte-Croix | HELMo CFEL | HELMo Saint-Roch | HELMo Services Transversaux"/>
    <d v="2021-05-06T00:00:00"/>
    <n v="1"/>
    <m/>
    <n v="1"/>
    <x v="0"/>
    <x v="0"/>
    <x v="0"/>
  </r>
  <r>
    <x v="25"/>
    <s v="Marc"/>
    <n v="4630"/>
    <s v="Ayeneux"/>
    <s v="HELMo ESAS"/>
    <d v="2021-05-17T00:00:00"/>
    <n v="1"/>
    <n v="1"/>
    <m/>
    <x v="1"/>
    <x v="0"/>
    <x v="0"/>
  </r>
  <r>
    <x v="26"/>
    <s v="Mathurin"/>
    <n v="4570"/>
    <s v="Marchin"/>
    <s v="HELMo ESAS - Bachelier : Educateur spécialisé en activités socio-sportives"/>
    <d v="2021-05-07T00:00:00"/>
    <n v="1"/>
    <n v="1"/>
    <m/>
    <x v="0"/>
    <x v="1"/>
    <x v="0"/>
  </r>
  <r>
    <x v="27"/>
    <s v="Cilou"/>
    <n v="4600"/>
    <s v="Visé"/>
    <s v="HELMo ESAS"/>
    <d v="2021-05-10T00:00:00"/>
    <n v="1"/>
    <m/>
    <n v="1"/>
    <x v="0"/>
    <x v="0"/>
    <x v="0"/>
  </r>
  <r>
    <x v="28"/>
    <s v="Céline"/>
    <n v="4030"/>
    <s v="Grivegnée"/>
    <s v="HELMo ESAS - Bachelier : Educateur spécialisé en activités socio-sportives"/>
    <d v="2021-05-13T00:00:00"/>
    <m/>
    <n v="1"/>
    <n v="1"/>
    <x v="0"/>
    <x v="0"/>
    <x v="0"/>
  </r>
  <r>
    <x v="29"/>
    <s v="Pascale"/>
    <n v="4671"/>
    <s v="Saive"/>
    <s v="HELMo ESAS"/>
    <d v="2021-05-17T00:00:00"/>
    <n v="1"/>
    <n v="1"/>
    <m/>
    <x v="0"/>
    <x v="0"/>
    <x v="1"/>
  </r>
  <r>
    <x v="30"/>
    <s v="Anne"/>
    <n v="4000"/>
    <s v="Liège"/>
    <s v="HELMo ESAS"/>
    <d v="2021-05-06T00:00:00"/>
    <n v="1"/>
    <n v="1"/>
    <m/>
    <x v="0"/>
    <x v="0"/>
    <x v="1"/>
  </r>
  <r>
    <x v="31"/>
    <s v="Stéphanie"/>
    <m/>
    <m/>
    <s v="(Ext)"/>
    <d v="2021-05-11T00:00:00"/>
    <m/>
    <n v="1"/>
    <m/>
    <x v="1"/>
    <x v="0"/>
    <x v="0"/>
  </r>
  <r>
    <x v="32"/>
    <s v="Sandrine"/>
    <n v="6700"/>
    <s v="Arlon"/>
    <s v="Hénallux"/>
    <d v="2021-05-17T00:00:00"/>
    <n v="1"/>
    <m/>
    <m/>
    <x v="0"/>
    <x v="0"/>
    <x v="1"/>
  </r>
  <r>
    <x v="33"/>
    <s v="Marie"/>
    <n v="4000"/>
    <s v="Liège"/>
    <s v="HELMo Sainte-Croix"/>
    <d v="2021-05-11T00:00:00"/>
    <n v="1"/>
    <m/>
    <n v="1"/>
    <x v="0"/>
    <x v="0"/>
    <x v="0"/>
  </r>
  <r>
    <x v="34"/>
    <s v="Marie"/>
    <n v="6990"/>
    <s v="Hotton"/>
    <s v="HELMo ESAS"/>
    <d v="2021-05-06T00:00:00"/>
    <n v="1"/>
    <n v="1"/>
    <m/>
    <x v="0"/>
    <x v="0"/>
    <x v="1"/>
  </r>
  <r>
    <x v="35"/>
    <s v="Jean-Philippe"/>
    <m/>
    <m/>
    <s v="(Ext)"/>
    <d v="2021-05-11T00:00:00"/>
    <n v="1"/>
    <n v="1"/>
    <m/>
    <x v="0"/>
    <x v="0"/>
    <x v="1"/>
  </r>
  <r>
    <x v="36"/>
    <s v="Roland"/>
    <n v="5080"/>
    <s v="Rhisnes"/>
    <s v="HELMo ESAS"/>
    <d v="2021-05-10T00:00:00"/>
    <n v="1"/>
    <n v="1"/>
    <n v="1"/>
    <x v="0"/>
    <x v="0"/>
    <x v="0"/>
  </r>
  <r>
    <x v="37"/>
    <s v="Florence"/>
    <n v="6700"/>
    <s v="Arlon"/>
    <s v="Haute Ecole Robert Schuman"/>
    <d v="2021-05-16T00:00:00"/>
    <n v="1"/>
    <m/>
    <m/>
    <x v="0"/>
    <x v="0"/>
    <x v="1"/>
  </r>
  <r>
    <x v="38"/>
    <s v="Luc"/>
    <n v="4000"/>
    <s v="Liège"/>
    <s v="HELMo ESAS | HELMo Sainte-Julienne"/>
    <d v="2021-05-10T00:00:00"/>
    <m/>
    <n v="1"/>
    <m/>
    <x v="1"/>
    <x v="0"/>
    <x v="0"/>
  </r>
  <r>
    <x v="39"/>
    <s v="Didier"/>
    <n v="4000"/>
    <s v="Liège"/>
    <s v="HELMo ESAS | HELMo Sainte-Julienne | HELMo Structure"/>
    <d v="2021-05-11T00:00:00"/>
    <n v="1"/>
    <m/>
    <n v="1"/>
    <x v="0"/>
    <x v="0"/>
    <x v="0"/>
  </r>
  <r>
    <x v="40"/>
    <s v="Delphine"/>
    <n v="4130"/>
    <s v="Esneux"/>
    <s v="HELMo ESAS"/>
    <d v="2021-05-11T00:00:00"/>
    <n v="1"/>
    <n v="1"/>
    <m/>
    <x v="1"/>
    <x v="0"/>
    <x v="0"/>
  </r>
  <r>
    <x v="41"/>
    <s v="Eve"/>
    <n v="4000"/>
    <s v="Liège"/>
    <s v="HELMo ESAS | HELMo Gramme | HELMo Sainte-Julienne | HELMo Saint-Laurent | HELMo Mode | HELMo Services Transversaux"/>
    <d v="2021-05-06T00:00:00"/>
    <n v="1"/>
    <n v="1"/>
    <m/>
    <x v="0"/>
    <x v="0"/>
    <x v="1"/>
  </r>
  <r>
    <x v="42"/>
    <s v="Christophe"/>
    <n v="4851"/>
    <s v="Sippenaeken"/>
    <s v="HELMo ESAS - Bachelier : Educateur spécialisé en activités socio-sportives"/>
    <d v="2021-05-11T00:00:00"/>
    <m/>
    <n v="1"/>
    <n v="1"/>
    <x v="0"/>
    <x v="0"/>
    <x v="0"/>
  </r>
  <r>
    <x v="43"/>
    <s v="Hope"/>
    <n v="4671"/>
    <s v="Barchon"/>
    <s v="HELMo ESAS - Bachelier : Assistant social"/>
    <d v="2021-05-13T00:00:00"/>
    <n v="1"/>
    <n v="1"/>
    <n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7" firstHeaderRow="1" firstDataRow="1" firstDataCol="1"/>
  <pivotFields count="12"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showAll="0"/>
    <pivotField showAll="0"/>
  </pivotFields>
  <rowFields count="2">
    <field x="9"/>
    <field x="0"/>
  </rowFields>
  <rowItems count="14">
    <i>
      <x/>
    </i>
    <i r="1">
      <x v="4"/>
    </i>
    <i r="1">
      <x v="7"/>
    </i>
    <i r="1">
      <x v="11"/>
    </i>
    <i r="1">
      <x v="14"/>
    </i>
    <i r="1">
      <x v="17"/>
    </i>
    <i r="1">
      <x v="18"/>
    </i>
    <i r="1">
      <x v="19"/>
    </i>
    <i r="1">
      <x v="22"/>
    </i>
    <i r="1">
      <x v="25"/>
    </i>
    <i r="1">
      <x v="31"/>
    </i>
    <i r="1">
      <x v="38"/>
    </i>
    <i r="1">
      <x v="4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7" firstHeaderRow="1" firstDataRow="1" firstDataCol="1"/>
  <pivotFields count="12">
    <pivotField axis="axisRow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Row" showAll="0">
      <items count="3">
        <item x="1"/>
        <item h="1" x="0"/>
        <item t="default"/>
      </items>
    </pivotField>
  </pivotFields>
  <rowFields count="2">
    <field x="11"/>
    <field x="0"/>
  </rowFields>
  <rowItems count="14">
    <i>
      <x/>
    </i>
    <i r="1">
      <x v="5"/>
    </i>
    <i r="1">
      <x v="6"/>
    </i>
    <i r="1">
      <x v="10"/>
    </i>
    <i r="1">
      <x v="12"/>
    </i>
    <i r="1">
      <x v="20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4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L45" totalsRowShown="0">
  <autoFilter ref="A1:L45"/>
  <tableColumns count="12">
    <tableColumn id="1" name="Nom"/>
    <tableColumn id="2" name="Prénom"/>
    <tableColumn id="3" name="Code postal"/>
    <tableColumn id="4" name="Localite"/>
    <tableColumn id="5" name="Institut(s)/Société"/>
    <tableColumn id="6" name="Date inscr." dataDxfId="0"/>
    <tableColumn id="7" name="1/ Je participe aux séances plénières de la matinée"/>
    <tableColumn id="8" name="2 / Je réserve un repas de midi (Lasagne végétarienne)"/>
    <tableColumn id="9" name="Aucun atelier"/>
    <tableColumn id="10" name="1-Transformations à l'œuvre dans le métier d'enseignant – Philocité"/>
    <tableColumn id="11" name="2- Transformations à l'œuvre dans l’enseignement - Pour les étudiants"/>
    <tableColumn id="12" name="3- Faire collectif en pandémie – Miroir Vagabo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"/>
  <sheetViews>
    <sheetView workbookViewId="0">
      <selection activeCell="C12" sqref="C12"/>
    </sheetView>
  </sheetViews>
  <sheetFormatPr baseColWidth="10" defaultRowHeight="14.4" x14ac:dyDescent="0.3"/>
  <cols>
    <col min="1" max="1" width="19.5546875" bestFit="1" customWidth="1"/>
  </cols>
  <sheetData>
    <row r="3" spans="1:1" x14ac:dyDescent="0.3">
      <c r="A3" s="4" t="s">
        <v>151</v>
      </c>
    </row>
    <row r="4" spans="1:1" x14ac:dyDescent="0.3">
      <c r="A4" s="5">
        <v>1</v>
      </c>
    </row>
    <row r="5" spans="1:1" x14ac:dyDescent="0.3">
      <c r="A5" s="6" t="s">
        <v>31</v>
      </c>
    </row>
    <row r="6" spans="1:1" x14ac:dyDescent="0.3">
      <c r="A6" s="6" t="s">
        <v>40</v>
      </c>
    </row>
    <row r="7" spans="1:1" x14ac:dyDescent="0.3">
      <c r="A7" s="6" t="s">
        <v>53</v>
      </c>
    </row>
    <row r="8" spans="1:1" x14ac:dyDescent="0.3">
      <c r="A8" s="6" t="s">
        <v>62</v>
      </c>
    </row>
    <row r="9" spans="1:1" x14ac:dyDescent="0.3">
      <c r="A9" s="6" t="s">
        <v>69</v>
      </c>
    </row>
    <row r="10" spans="1:1" x14ac:dyDescent="0.3">
      <c r="A10" s="6" t="s">
        <v>73</v>
      </c>
    </row>
    <row r="11" spans="1:1" x14ac:dyDescent="0.3">
      <c r="A11" s="6" t="s">
        <v>77</v>
      </c>
    </row>
    <row r="12" spans="1:1" x14ac:dyDescent="0.3">
      <c r="A12" s="6" t="s">
        <v>86</v>
      </c>
    </row>
    <row r="13" spans="1:1" x14ac:dyDescent="0.3">
      <c r="A13" s="6" t="s">
        <v>95</v>
      </c>
    </row>
    <row r="14" spans="1:1" x14ac:dyDescent="0.3">
      <c r="A14" s="6" t="s">
        <v>112</v>
      </c>
    </row>
    <row r="15" spans="1:1" x14ac:dyDescent="0.3">
      <c r="A15" s="6" t="s">
        <v>129</v>
      </c>
    </row>
    <row r="16" spans="1:1" x14ac:dyDescent="0.3">
      <c r="A16" s="6" t="s">
        <v>134</v>
      </c>
    </row>
    <row r="17" spans="1:1" x14ac:dyDescent="0.3">
      <c r="A17" s="5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"/>
  <sheetViews>
    <sheetView workbookViewId="0">
      <selection activeCell="A3" sqref="A3"/>
    </sheetView>
  </sheetViews>
  <sheetFormatPr baseColWidth="10" defaultRowHeight="14.4" x14ac:dyDescent="0.3"/>
  <cols>
    <col min="1" max="1" width="19.5546875" bestFit="1" customWidth="1"/>
  </cols>
  <sheetData>
    <row r="3" spans="1:1" x14ac:dyDescent="0.3">
      <c r="A3" s="4" t="s">
        <v>151</v>
      </c>
    </row>
    <row r="4" spans="1:1" x14ac:dyDescent="0.3">
      <c r="A4" s="5">
        <v>1</v>
      </c>
    </row>
    <row r="5" spans="1:1" x14ac:dyDescent="0.3">
      <c r="A5" s="6" t="s">
        <v>34</v>
      </c>
    </row>
    <row r="6" spans="1:1" x14ac:dyDescent="0.3">
      <c r="A6" s="6" t="s">
        <v>38</v>
      </c>
    </row>
    <row r="7" spans="1:1" x14ac:dyDescent="0.3">
      <c r="A7" s="6" t="s">
        <v>51</v>
      </c>
    </row>
    <row r="8" spans="1:1" x14ac:dyDescent="0.3">
      <c r="A8" s="6" t="s">
        <v>56</v>
      </c>
    </row>
    <row r="9" spans="1:1" x14ac:dyDescent="0.3">
      <c r="A9" s="6" t="s">
        <v>81</v>
      </c>
    </row>
    <row r="10" spans="1:1" x14ac:dyDescent="0.3">
      <c r="A10" s="6" t="s">
        <v>108</v>
      </c>
    </row>
    <row r="11" spans="1:1" x14ac:dyDescent="0.3">
      <c r="A11" s="6" t="s">
        <v>111</v>
      </c>
    </row>
    <row r="12" spans="1:1" x14ac:dyDescent="0.3">
      <c r="A12" s="6" t="s">
        <v>115</v>
      </c>
    </row>
    <row r="13" spans="1:1" x14ac:dyDescent="0.3">
      <c r="A13" s="6" t="s">
        <v>121</v>
      </c>
    </row>
    <row r="14" spans="1:1" x14ac:dyDescent="0.3">
      <c r="A14" s="6" t="s">
        <v>122</v>
      </c>
    </row>
    <row r="15" spans="1:1" x14ac:dyDescent="0.3">
      <c r="A15" s="6" t="s">
        <v>127</v>
      </c>
    </row>
    <row r="16" spans="1:1" x14ac:dyDescent="0.3">
      <c r="A16" s="6" t="s">
        <v>138</v>
      </c>
    </row>
    <row r="17" spans="1:1" x14ac:dyDescent="0.3">
      <c r="A17" s="5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sqref="A1:L45"/>
    </sheetView>
  </sheetViews>
  <sheetFormatPr baseColWidth="10" defaultRowHeight="14.4" x14ac:dyDescent="0.3"/>
  <cols>
    <col min="3" max="3" width="12.77734375" customWidth="1"/>
    <col min="5" max="5" width="18" customWidth="1"/>
    <col min="6" max="6" width="11.6640625" customWidth="1"/>
    <col min="7" max="7" width="13" customWidth="1"/>
    <col min="8" max="8" width="8.6640625" customWidth="1"/>
    <col min="9" max="9" width="8.109375" customWidth="1"/>
    <col min="10" max="10" width="12" customWidth="1"/>
    <col min="11" max="11" width="12.77734375" customWidth="1"/>
    <col min="12" max="12" width="14.44140625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6</v>
      </c>
    </row>
    <row r="2" spans="1:13" x14ac:dyDescent="0.3">
      <c r="A2" t="s">
        <v>13</v>
      </c>
      <c r="B2" t="s">
        <v>14</v>
      </c>
      <c r="C2">
        <v>4020</v>
      </c>
      <c r="D2" t="s">
        <v>15</v>
      </c>
      <c r="E2" t="s">
        <v>16</v>
      </c>
      <c r="F2" s="1">
        <v>44323</v>
      </c>
      <c r="G2">
        <v>1</v>
      </c>
      <c r="H2">
        <v>1</v>
      </c>
      <c r="I2">
        <v>1</v>
      </c>
    </row>
    <row r="3" spans="1:13" x14ac:dyDescent="0.3">
      <c r="A3" t="s">
        <v>17</v>
      </c>
      <c r="B3" t="s">
        <v>18</v>
      </c>
      <c r="C3">
        <v>4690</v>
      </c>
      <c r="D3" t="s">
        <v>19</v>
      </c>
      <c r="E3" t="s">
        <v>20</v>
      </c>
      <c r="F3" s="1">
        <v>44323</v>
      </c>
      <c r="G3">
        <v>1</v>
      </c>
      <c r="I3">
        <v>1</v>
      </c>
      <c r="M3" t="s">
        <v>21</v>
      </c>
    </row>
    <row r="4" spans="1:13" x14ac:dyDescent="0.3">
      <c r="A4" t="s">
        <v>22</v>
      </c>
      <c r="B4" t="s">
        <v>23</v>
      </c>
      <c r="C4">
        <v>4051</v>
      </c>
      <c r="D4" t="s">
        <v>24</v>
      </c>
      <c r="E4" t="s">
        <v>25</v>
      </c>
      <c r="F4" s="1">
        <v>44327</v>
      </c>
      <c r="G4">
        <v>1</v>
      </c>
      <c r="H4">
        <v>1</v>
      </c>
      <c r="I4">
        <v>1</v>
      </c>
      <c r="M4" t="s">
        <v>26</v>
      </c>
    </row>
    <row r="5" spans="1:13" x14ac:dyDescent="0.3">
      <c r="A5" t="s">
        <v>27</v>
      </c>
      <c r="B5" t="s">
        <v>28</v>
      </c>
      <c r="C5">
        <v>4360</v>
      </c>
      <c r="D5" t="s">
        <v>29</v>
      </c>
      <c r="E5" t="s">
        <v>30</v>
      </c>
      <c r="F5" s="1">
        <v>44327</v>
      </c>
      <c r="G5">
        <v>1</v>
      </c>
      <c r="I5">
        <v>1</v>
      </c>
    </row>
    <row r="6" spans="1:13" x14ac:dyDescent="0.3">
      <c r="A6" t="s">
        <v>31</v>
      </c>
      <c r="B6" t="s">
        <v>32</v>
      </c>
      <c r="C6">
        <v>4000</v>
      </c>
      <c r="D6" t="s">
        <v>15</v>
      </c>
      <c r="E6" t="s">
        <v>33</v>
      </c>
      <c r="F6" s="1">
        <v>44327</v>
      </c>
      <c r="G6">
        <v>1</v>
      </c>
      <c r="H6">
        <v>1</v>
      </c>
      <c r="J6">
        <v>1</v>
      </c>
    </row>
    <row r="7" spans="1:13" x14ac:dyDescent="0.3">
      <c r="A7" t="s">
        <v>34</v>
      </c>
      <c r="B7" t="s">
        <v>35</v>
      </c>
      <c r="C7">
        <v>6990</v>
      </c>
      <c r="D7" t="s">
        <v>36</v>
      </c>
      <c r="E7" t="s">
        <v>37</v>
      </c>
      <c r="F7" s="1">
        <v>44327</v>
      </c>
      <c r="G7">
        <v>1</v>
      </c>
      <c r="H7">
        <v>1</v>
      </c>
      <c r="L7">
        <v>1</v>
      </c>
    </row>
    <row r="8" spans="1:13" x14ac:dyDescent="0.3">
      <c r="A8" t="s">
        <v>38</v>
      </c>
      <c r="B8" t="s">
        <v>39</v>
      </c>
      <c r="C8">
        <v>4000</v>
      </c>
      <c r="D8" t="s">
        <v>15</v>
      </c>
      <c r="E8" t="s">
        <v>20</v>
      </c>
      <c r="F8" s="1">
        <v>44323</v>
      </c>
      <c r="G8">
        <v>1</v>
      </c>
      <c r="H8">
        <v>1</v>
      </c>
      <c r="L8">
        <v>1</v>
      </c>
    </row>
    <row r="9" spans="1:13" x14ac:dyDescent="0.3">
      <c r="A9" t="s">
        <v>40</v>
      </c>
      <c r="B9" t="s">
        <v>41</v>
      </c>
      <c r="E9" t="s">
        <v>42</v>
      </c>
      <c r="F9" s="1">
        <v>44326</v>
      </c>
      <c r="J9">
        <v>1</v>
      </c>
    </row>
    <row r="10" spans="1:13" x14ac:dyDescent="0.3">
      <c r="A10" t="s">
        <v>43</v>
      </c>
      <c r="B10" t="s">
        <v>44</v>
      </c>
      <c r="C10">
        <v>4850</v>
      </c>
      <c r="D10" t="s">
        <v>45</v>
      </c>
      <c r="E10" t="s">
        <v>46</v>
      </c>
      <c r="F10" s="1">
        <v>44327</v>
      </c>
      <c r="G10">
        <v>1</v>
      </c>
      <c r="H10">
        <v>1</v>
      </c>
      <c r="I10">
        <v>1</v>
      </c>
      <c r="M10" t="s">
        <v>47</v>
      </c>
    </row>
    <row r="11" spans="1:13" x14ac:dyDescent="0.3">
      <c r="A11" t="s">
        <v>48</v>
      </c>
      <c r="B11" t="s">
        <v>49</v>
      </c>
      <c r="C11">
        <v>4030</v>
      </c>
      <c r="D11" t="s">
        <v>50</v>
      </c>
      <c r="E11" t="s">
        <v>20</v>
      </c>
      <c r="F11" s="1">
        <v>44321</v>
      </c>
      <c r="G11">
        <v>1</v>
      </c>
      <c r="H11">
        <v>1</v>
      </c>
      <c r="I11">
        <v>1</v>
      </c>
    </row>
    <row r="12" spans="1:13" x14ac:dyDescent="0.3">
      <c r="A12" t="s">
        <v>51</v>
      </c>
      <c r="B12" t="s">
        <v>52</v>
      </c>
      <c r="C12">
        <v>4000</v>
      </c>
      <c r="D12" t="s">
        <v>15</v>
      </c>
      <c r="E12" t="s">
        <v>37</v>
      </c>
      <c r="F12" s="1">
        <v>44326</v>
      </c>
      <c r="G12">
        <v>1</v>
      </c>
      <c r="L12">
        <v>1</v>
      </c>
    </row>
    <row r="13" spans="1:13" x14ac:dyDescent="0.3">
      <c r="A13" t="s">
        <v>53</v>
      </c>
      <c r="B13" t="s">
        <v>54</v>
      </c>
      <c r="C13">
        <v>4987</v>
      </c>
      <c r="D13" t="s">
        <v>55</v>
      </c>
      <c r="E13" t="s">
        <v>20</v>
      </c>
      <c r="F13" s="1">
        <v>44327</v>
      </c>
      <c r="G13">
        <v>1</v>
      </c>
      <c r="H13">
        <v>1</v>
      </c>
      <c r="J13">
        <v>1</v>
      </c>
    </row>
    <row r="14" spans="1:13" x14ac:dyDescent="0.3">
      <c r="A14" t="s">
        <v>56</v>
      </c>
      <c r="B14" t="s">
        <v>57</v>
      </c>
      <c r="C14">
        <v>6990</v>
      </c>
      <c r="D14" t="s">
        <v>36</v>
      </c>
      <c r="E14" t="s">
        <v>42</v>
      </c>
      <c r="F14" s="1">
        <v>44333</v>
      </c>
      <c r="G14">
        <v>1</v>
      </c>
      <c r="L14">
        <v>1</v>
      </c>
    </row>
    <row r="15" spans="1:13" x14ac:dyDescent="0.3">
      <c r="A15" t="s">
        <v>58</v>
      </c>
      <c r="B15" t="s">
        <v>59</v>
      </c>
      <c r="C15">
        <v>4280</v>
      </c>
      <c r="D15" t="s">
        <v>60</v>
      </c>
      <c r="E15" t="s">
        <v>37</v>
      </c>
      <c r="F15" s="1">
        <v>44322</v>
      </c>
      <c r="H15">
        <v>1</v>
      </c>
      <c r="I15">
        <v>1</v>
      </c>
      <c r="M15" t="s">
        <v>61</v>
      </c>
    </row>
    <row r="16" spans="1:13" x14ac:dyDescent="0.3">
      <c r="A16" t="s">
        <v>62</v>
      </c>
      <c r="B16" t="s">
        <v>63</v>
      </c>
      <c r="C16">
        <v>4000</v>
      </c>
      <c r="D16" t="s">
        <v>15</v>
      </c>
      <c r="E16" t="s">
        <v>16</v>
      </c>
      <c r="F16" s="1">
        <v>44333</v>
      </c>
      <c r="G16">
        <v>1</v>
      </c>
      <c r="H16">
        <v>1</v>
      </c>
      <c r="J16">
        <v>1</v>
      </c>
    </row>
    <row r="17" spans="1:13" x14ac:dyDescent="0.3">
      <c r="A17" t="s">
        <v>64</v>
      </c>
      <c r="B17" t="s">
        <v>65</v>
      </c>
      <c r="C17">
        <v>4351</v>
      </c>
      <c r="D17" t="s">
        <v>66</v>
      </c>
      <c r="E17" t="s">
        <v>20</v>
      </c>
      <c r="F17" s="1">
        <v>44333</v>
      </c>
      <c r="G17">
        <v>1</v>
      </c>
      <c r="I17">
        <v>1</v>
      </c>
    </row>
    <row r="18" spans="1:13" x14ac:dyDescent="0.3">
      <c r="A18" t="s">
        <v>67</v>
      </c>
      <c r="B18" t="s">
        <v>68</v>
      </c>
      <c r="E18" t="s">
        <v>42</v>
      </c>
      <c r="F18" s="1">
        <v>44326</v>
      </c>
      <c r="G18">
        <v>1</v>
      </c>
      <c r="I18">
        <v>1</v>
      </c>
    </row>
    <row r="19" spans="1:13" x14ac:dyDescent="0.3">
      <c r="A19" t="s">
        <v>69</v>
      </c>
      <c r="B19" t="s">
        <v>70</v>
      </c>
      <c r="C19">
        <v>4577</v>
      </c>
      <c r="D19" t="s">
        <v>71</v>
      </c>
      <c r="E19" t="s">
        <v>20</v>
      </c>
      <c r="F19" s="1">
        <v>44327</v>
      </c>
      <c r="G19">
        <v>1</v>
      </c>
      <c r="H19">
        <v>1</v>
      </c>
      <c r="J19">
        <v>1</v>
      </c>
      <c r="M19" t="s">
        <v>72</v>
      </c>
    </row>
    <row r="20" spans="1:13" x14ac:dyDescent="0.3">
      <c r="A20" t="s">
        <v>73</v>
      </c>
      <c r="B20" t="s">
        <v>74</v>
      </c>
      <c r="C20">
        <v>5000</v>
      </c>
      <c r="D20" t="s">
        <v>75</v>
      </c>
      <c r="E20" t="s">
        <v>20</v>
      </c>
      <c r="F20" s="1">
        <v>44322</v>
      </c>
      <c r="J20">
        <v>1</v>
      </c>
      <c r="M20" t="s">
        <v>76</v>
      </c>
    </row>
    <row r="21" spans="1:13" x14ac:dyDescent="0.3">
      <c r="A21" t="s">
        <v>77</v>
      </c>
      <c r="B21" t="s">
        <v>78</v>
      </c>
      <c r="E21" t="s">
        <v>79</v>
      </c>
      <c r="F21" s="1">
        <v>44322</v>
      </c>
      <c r="G21">
        <v>1</v>
      </c>
      <c r="H21">
        <v>1</v>
      </c>
      <c r="J21">
        <v>1</v>
      </c>
      <c r="M21" t="s">
        <v>80</v>
      </c>
    </row>
    <row r="22" spans="1:13" x14ac:dyDescent="0.3">
      <c r="A22" t="s">
        <v>81</v>
      </c>
      <c r="B22" t="s">
        <v>82</v>
      </c>
      <c r="C22">
        <v>4141</v>
      </c>
      <c r="D22" t="s">
        <v>83</v>
      </c>
      <c r="E22" t="s">
        <v>20</v>
      </c>
      <c r="F22" s="1">
        <v>44327</v>
      </c>
      <c r="G22">
        <v>1</v>
      </c>
      <c r="H22">
        <v>1</v>
      </c>
      <c r="L22">
        <v>1</v>
      </c>
    </row>
    <row r="23" spans="1:13" x14ac:dyDescent="0.3">
      <c r="A23" t="s">
        <v>84</v>
      </c>
      <c r="B23" t="s">
        <v>85</v>
      </c>
      <c r="C23">
        <v>4000</v>
      </c>
      <c r="D23" t="s">
        <v>15</v>
      </c>
      <c r="E23" t="s">
        <v>20</v>
      </c>
      <c r="F23" s="1">
        <v>44326</v>
      </c>
      <c r="G23">
        <v>1</v>
      </c>
      <c r="H23">
        <v>1</v>
      </c>
      <c r="K23">
        <v>1</v>
      </c>
    </row>
    <row r="24" spans="1:13" x14ac:dyDescent="0.3">
      <c r="A24" t="s">
        <v>86</v>
      </c>
      <c r="B24" t="s">
        <v>87</v>
      </c>
      <c r="C24">
        <v>4053</v>
      </c>
      <c r="D24" t="s">
        <v>88</v>
      </c>
      <c r="E24" t="s">
        <v>20</v>
      </c>
      <c r="F24" s="1">
        <v>44331</v>
      </c>
      <c r="G24">
        <v>1</v>
      </c>
      <c r="H24">
        <v>1</v>
      </c>
      <c r="J24">
        <v>1</v>
      </c>
    </row>
    <row r="25" spans="1:13" x14ac:dyDescent="0.3">
      <c r="A25" t="s">
        <v>89</v>
      </c>
      <c r="B25" t="s">
        <v>90</v>
      </c>
      <c r="C25">
        <v>4800</v>
      </c>
      <c r="D25" t="s">
        <v>91</v>
      </c>
      <c r="E25" t="s">
        <v>20</v>
      </c>
      <c r="F25" s="1">
        <v>44331</v>
      </c>
      <c r="I25">
        <v>1</v>
      </c>
    </row>
    <row r="26" spans="1:13" x14ac:dyDescent="0.3">
      <c r="A26" t="s">
        <v>92</v>
      </c>
      <c r="B26" t="s">
        <v>93</v>
      </c>
      <c r="C26">
        <v>4000</v>
      </c>
      <c r="D26" t="s">
        <v>15</v>
      </c>
      <c r="E26" t="s">
        <v>94</v>
      </c>
      <c r="F26" s="1">
        <v>44322</v>
      </c>
      <c r="G26">
        <v>1</v>
      </c>
      <c r="I26">
        <v>1</v>
      </c>
    </row>
    <row r="27" spans="1:13" x14ac:dyDescent="0.3">
      <c r="A27" t="s">
        <v>95</v>
      </c>
      <c r="B27" t="s">
        <v>96</v>
      </c>
      <c r="C27">
        <v>4630</v>
      </c>
      <c r="D27" t="s">
        <v>97</v>
      </c>
      <c r="E27" t="s">
        <v>20</v>
      </c>
      <c r="F27" s="1">
        <v>44333</v>
      </c>
      <c r="G27">
        <v>1</v>
      </c>
      <c r="H27">
        <v>1</v>
      </c>
      <c r="J27">
        <v>1</v>
      </c>
    </row>
    <row r="28" spans="1:13" x14ac:dyDescent="0.3">
      <c r="A28" t="s">
        <v>98</v>
      </c>
      <c r="B28" t="s">
        <v>99</v>
      </c>
      <c r="C28">
        <v>4570</v>
      </c>
      <c r="D28" t="s">
        <v>100</v>
      </c>
      <c r="E28" t="s">
        <v>101</v>
      </c>
      <c r="F28" s="1">
        <v>44323</v>
      </c>
      <c r="G28">
        <v>1</v>
      </c>
      <c r="H28">
        <v>1</v>
      </c>
      <c r="K28">
        <v>1</v>
      </c>
    </row>
    <row r="29" spans="1:13" x14ac:dyDescent="0.3">
      <c r="A29" t="s">
        <v>102</v>
      </c>
      <c r="B29" t="s">
        <v>103</v>
      </c>
      <c r="C29">
        <v>4600</v>
      </c>
      <c r="D29" t="s">
        <v>104</v>
      </c>
      <c r="E29" t="s">
        <v>20</v>
      </c>
      <c r="F29" s="1">
        <v>44326</v>
      </c>
      <c r="G29">
        <v>1</v>
      </c>
      <c r="I29">
        <v>1</v>
      </c>
    </row>
    <row r="30" spans="1:13" x14ac:dyDescent="0.3">
      <c r="A30" t="s">
        <v>105</v>
      </c>
      <c r="B30" t="s">
        <v>106</v>
      </c>
      <c r="C30">
        <v>4030</v>
      </c>
      <c r="D30" t="s">
        <v>50</v>
      </c>
      <c r="E30" t="s">
        <v>101</v>
      </c>
      <c r="F30" s="1">
        <v>44329</v>
      </c>
      <c r="H30">
        <v>1</v>
      </c>
      <c r="I30">
        <v>1</v>
      </c>
      <c r="M30" t="s">
        <v>107</v>
      </c>
    </row>
    <row r="31" spans="1:13" x14ac:dyDescent="0.3">
      <c r="A31" t="s">
        <v>108</v>
      </c>
      <c r="B31" t="s">
        <v>109</v>
      </c>
      <c r="C31">
        <v>4671</v>
      </c>
      <c r="D31" t="s">
        <v>110</v>
      </c>
      <c r="E31" t="s">
        <v>20</v>
      </c>
      <c r="F31" s="1">
        <v>44333</v>
      </c>
      <c r="G31">
        <v>1</v>
      </c>
      <c r="H31">
        <v>1</v>
      </c>
      <c r="L31">
        <v>1</v>
      </c>
    </row>
    <row r="32" spans="1:13" x14ac:dyDescent="0.3">
      <c r="A32" t="s">
        <v>111</v>
      </c>
      <c r="B32" t="s">
        <v>39</v>
      </c>
      <c r="C32">
        <v>4000</v>
      </c>
      <c r="D32" t="s">
        <v>15</v>
      </c>
      <c r="E32" t="s">
        <v>20</v>
      </c>
      <c r="F32" s="1">
        <v>44322</v>
      </c>
      <c r="G32">
        <v>1</v>
      </c>
      <c r="H32">
        <v>1</v>
      </c>
      <c r="L32">
        <v>1</v>
      </c>
    </row>
    <row r="33" spans="1:13" x14ac:dyDescent="0.3">
      <c r="A33" t="s">
        <v>112</v>
      </c>
      <c r="B33" t="s">
        <v>113</v>
      </c>
      <c r="E33" t="s">
        <v>42</v>
      </c>
      <c r="F33" s="1">
        <v>44327</v>
      </c>
      <c r="H33">
        <v>1</v>
      </c>
      <c r="J33">
        <v>1</v>
      </c>
      <c r="M33" t="s">
        <v>114</v>
      </c>
    </row>
    <row r="34" spans="1:13" x14ac:dyDescent="0.3">
      <c r="A34" t="s">
        <v>115</v>
      </c>
      <c r="B34" t="s">
        <v>116</v>
      </c>
      <c r="C34">
        <v>6700</v>
      </c>
      <c r="D34" t="s">
        <v>117</v>
      </c>
      <c r="E34" t="s">
        <v>118</v>
      </c>
      <c r="F34" s="1">
        <v>44333</v>
      </c>
      <c r="G34">
        <v>1</v>
      </c>
      <c r="L34">
        <v>1</v>
      </c>
    </row>
    <row r="35" spans="1:13" x14ac:dyDescent="0.3">
      <c r="A35" t="s">
        <v>119</v>
      </c>
      <c r="B35" t="s">
        <v>120</v>
      </c>
      <c r="C35">
        <v>4000</v>
      </c>
      <c r="D35" t="s">
        <v>15</v>
      </c>
      <c r="E35" t="s">
        <v>30</v>
      </c>
      <c r="F35" s="1">
        <v>44327</v>
      </c>
      <c r="G35">
        <v>1</v>
      </c>
      <c r="I35">
        <v>1</v>
      </c>
    </row>
    <row r="36" spans="1:13" x14ac:dyDescent="0.3">
      <c r="A36" t="s">
        <v>121</v>
      </c>
      <c r="B36" t="s">
        <v>120</v>
      </c>
      <c r="C36">
        <v>6990</v>
      </c>
      <c r="D36" t="s">
        <v>36</v>
      </c>
      <c r="E36" t="s">
        <v>20</v>
      </c>
      <c r="F36" s="1">
        <v>44322</v>
      </c>
      <c r="G36">
        <v>1</v>
      </c>
      <c r="H36">
        <v>1</v>
      </c>
      <c r="L36">
        <v>1</v>
      </c>
    </row>
    <row r="37" spans="1:13" x14ac:dyDescent="0.3">
      <c r="A37" t="s">
        <v>122</v>
      </c>
      <c r="B37" t="s">
        <v>123</v>
      </c>
      <c r="E37" t="s">
        <v>42</v>
      </c>
      <c r="F37" s="1">
        <v>44327</v>
      </c>
      <c r="G37">
        <v>1</v>
      </c>
      <c r="H37">
        <v>1</v>
      </c>
      <c r="L37">
        <v>1</v>
      </c>
    </row>
    <row r="38" spans="1:13" x14ac:dyDescent="0.3">
      <c r="A38" t="s">
        <v>124</v>
      </c>
      <c r="B38" t="s">
        <v>125</v>
      </c>
      <c r="C38">
        <v>5080</v>
      </c>
      <c r="D38" t="s">
        <v>126</v>
      </c>
      <c r="E38" t="s">
        <v>20</v>
      </c>
      <c r="F38" s="1">
        <v>44326</v>
      </c>
      <c r="G38">
        <v>1</v>
      </c>
      <c r="H38">
        <v>1</v>
      </c>
      <c r="I38">
        <v>1</v>
      </c>
    </row>
    <row r="39" spans="1:13" x14ac:dyDescent="0.3">
      <c r="A39" t="s">
        <v>127</v>
      </c>
      <c r="B39" t="s">
        <v>54</v>
      </c>
      <c r="C39">
        <v>6700</v>
      </c>
      <c r="D39" t="s">
        <v>117</v>
      </c>
      <c r="E39" t="s">
        <v>128</v>
      </c>
      <c r="F39" s="1">
        <v>44332</v>
      </c>
      <c r="G39">
        <v>1</v>
      </c>
      <c r="L39">
        <v>1</v>
      </c>
    </row>
    <row r="40" spans="1:13" x14ac:dyDescent="0.3">
      <c r="A40" t="s">
        <v>129</v>
      </c>
      <c r="B40" t="s">
        <v>130</v>
      </c>
      <c r="C40">
        <v>4000</v>
      </c>
      <c r="D40" t="s">
        <v>15</v>
      </c>
      <c r="E40" t="s">
        <v>16</v>
      </c>
      <c r="F40" s="1">
        <v>44326</v>
      </c>
      <c r="H40">
        <v>1</v>
      </c>
      <c r="J40">
        <v>1</v>
      </c>
    </row>
    <row r="41" spans="1:13" x14ac:dyDescent="0.3">
      <c r="A41" t="s">
        <v>131</v>
      </c>
      <c r="B41" t="s">
        <v>132</v>
      </c>
      <c r="C41">
        <v>4000</v>
      </c>
      <c r="D41" t="s">
        <v>15</v>
      </c>
      <c r="E41" t="s">
        <v>133</v>
      </c>
      <c r="F41" s="1">
        <v>44327</v>
      </c>
      <c r="G41">
        <v>1</v>
      </c>
      <c r="I41">
        <v>1</v>
      </c>
    </row>
    <row r="42" spans="1:13" x14ac:dyDescent="0.3">
      <c r="A42" t="s">
        <v>134</v>
      </c>
      <c r="B42" t="s">
        <v>135</v>
      </c>
      <c r="C42">
        <v>4130</v>
      </c>
      <c r="D42" t="s">
        <v>136</v>
      </c>
      <c r="E42" t="s">
        <v>20</v>
      </c>
      <c r="F42" s="1">
        <v>44327</v>
      </c>
      <c r="G42">
        <v>1</v>
      </c>
      <c r="H42">
        <v>1</v>
      </c>
      <c r="J42">
        <v>1</v>
      </c>
      <c r="M42" t="s">
        <v>137</v>
      </c>
    </row>
    <row r="43" spans="1:13" x14ac:dyDescent="0.3">
      <c r="A43" t="s">
        <v>138</v>
      </c>
      <c r="B43" t="s">
        <v>139</v>
      </c>
      <c r="C43">
        <v>4000</v>
      </c>
      <c r="D43" t="s">
        <v>15</v>
      </c>
      <c r="E43" t="s">
        <v>140</v>
      </c>
      <c r="F43" s="1">
        <v>44322</v>
      </c>
      <c r="G43">
        <v>1</v>
      </c>
      <c r="H43">
        <v>1</v>
      </c>
      <c r="L43">
        <v>1</v>
      </c>
    </row>
    <row r="44" spans="1:13" x14ac:dyDescent="0.3">
      <c r="A44" t="s">
        <v>141</v>
      </c>
      <c r="B44" t="s">
        <v>142</v>
      </c>
      <c r="C44">
        <v>4851</v>
      </c>
      <c r="D44" t="s">
        <v>143</v>
      </c>
      <c r="E44" t="s">
        <v>101</v>
      </c>
      <c r="F44" s="1">
        <v>44327</v>
      </c>
      <c r="H44">
        <v>1</v>
      </c>
      <c r="I44">
        <v>1</v>
      </c>
    </row>
    <row r="45" spans="1:13" x14ac:dyDescent="0.3">
      <c r="A45" t="s">
        <v>144</v>
      </c>
      <c r="B45" t="s">
        <v>145</v>
      </c>
      <c r="C45">
        <v>4671</v>
      </c>
      <c r="D45" t="s">
        <v>146</v>
      </c>
      <c r="E45" t="s">
        <v>37</v>
      </c>
      <c r="F45" s="1">
        <v>44329</v>
      </c>
      <c r="G45">
        <v>1</v>
      </c>
      <c r="H45">
        <v>1</v>
      </c>
      <c r="I45">
        <v>1</v>
      </c>
    </row>
    <row r="46" spans="1:13" x14ac:dyDescent="0.3">
      <c r="A46" s="3" t="s">
        <v>150</v>
      </c>
      <c r="B46" s="2">
        <f t="shared" ref="B46:L46" si="0">COUNTA(B2:B45)</f>
        <v>44</v>
      </c>
      <c r="C46" s="2">
        <f t="shared" si="0"/>
        <v>39</v>
      </c>
      <c r="D46" s="2">
        <f t="shared" si="0"/>
        <v>39</v>
      </c>
      <c r="E46" s="2">
        <f t="shared" si="0"/>
        <v>44</v>
      </c>
      <c r="F46" s="2">
        <f t="shared" si="0"/>
        <v>44</v>
      </c>
      <c r="G46" s="2">
        <f t="shared" si="0"/>
        <v>36</v>
      </c>
      <c r="H46" s="2">
        <f t="shared" si="0"/>
        <v>29</v>
      </c>
      <c r="I46" s="2">
        <f t="shared" si="0"/>
        <v>18</v>
      </c>
      <c r="J46" s="2">
        <f t="shared" si="0"/>
        <v>12</v>
      </c>
      <c r="K46" s="2">
        <f t="shared" si="0"/>
        <v>2</v>
      </c>
      <c r="L46" s="2">
        <f t="shared" si="0"/>
        <v>12</v>
      </c>
      <c r="M46" s="2">
        <f>COUNTA(M2:M45)</f>
        <v>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 Transf Philocité</vt:lpstr>
      <vt:lpstr>3 Le mIroir et Possoz</vt:lpstr>
      <vt:lpstr>VerniPASSAGE-HELMoESAS-Jeudi20M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Coyette Anne</dc:creator>
  <cp:lastModifiedBy>Coyette Anne</cp:lastModifiedBy>
  <dcterms:created xsi:type="dcterms:W3CDTF">2021-05-17T09:48:58Z</dcterms:created>
  <dcterms:modified xsi:type="dcterms:W3CDTF">2021-05-17T09:48:58Z</dcterms:modified>
</cp:coreProperties>
</file>